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我的资料库\Documents\xwechat_files\longwa573620_38e2\msg\file\2026-10\"/>
    </mc:Choice>
  </mc:AlternateContent>
  <bookViews>
    <workbookView windowWidth="23040" windowHeight="9204"/>
  </bookViews>
  <sheets>
    <sheet name="附件" sheetId="2" r:id="rId1"/>
  </sheets>
  <definedNames>
    <definedName name="_xlnm._FilterDatabase" localSheetId="0" hidden="1">附件!$A$2:$Q$2</definedName>
    <definedName name="_xlnm.Print_Titles" localSheetId="0">附件!$2:$2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<sst xmlns="http://schemas.openxmlformats.org/spreadsheetml/2006/main" count="256" uniqueCount="101">
  <si>
    <t>2026年沣西新城拟发放小微企业招用高校毕业生社会保险补贴名单（第七批）</t>
  </si>
  <si>
    <t>序号</t>
  </si>
  <si>
    <t>企业名称</t>
  </si>
  <si>
    <t>姓名</t>
  </si>
  <si>
    <t>身份证号码</t>
  </si>
  <si>
    <r>
      <rPr>
        <sz val="12"/>
        <color theme="1"/>
        <rFont val="仿宋_GB2312"/>
        <charset val="134"/>
      </rPr>
      <t>养老保险补贴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开始时间</t>
    </r>
  </si>
  <si>
    <r>
      <rPr>
        <sz val="12"/>
        <color theme="1"/>
        <rFont val="仿宋_GB2312"/>
        <charset val="134"/>
      </rPr>
      <t>养老保险补贴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结束时间</t>
    </r>
  </si>
  <si>
    <r>
      <rPr>
        <sz val="12"/>
        <color theme="1"/>
        <rFont val="仿宋_GB2312"/>
        <charset val="134"/>
      </rPr>
      <t>医疗保险补贴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开始时间</t>
    </r>
  </si>
  <si>
    <r>
      <rPr>
        <sz val="12"/>
        <color theme="1"/>
        <rFont val="仿宋_GB2312"/>
        <charset val="134"/>
      </rPr>
      <t>医疗保险补贴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结束时间</t>
    </r>
  </si>
  <si>
    <r>
      <rPr>
        <sz val="12"/>
        <color theme="1"/>
        <rFont val="仿宋_GB2312"/>
        <charset val="134"/>
      </rPr>
      <t>失业保险补贴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开始时间</t>
    </r>
  </si>
  <si>
    <r>
      <rPr>
        <sz val="12"/>
        <color theme="1"/>
        <rFont val="仿宋_GB2312"/>
        <charset val="134"/>
      </rPr>
      <t>失业保险补贴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结束时间</t>
    </r>
  </si>
  <si>
    <t>养老保险补贴金额（人民币：元）</t>
  </si>
  <si>
    <t>医疗保险补贴金额（人民币：元）</t>
  </si>
  <si>
    <t>失业保险补贴金额（人民币：元）</t>
  </si>
  <si>
    <r>
      <rPr>
        <sz val="12"/>
        <color theme="1"/>
        <rFont val="仿宋_GB2312"/>
        <charset val="134"/>
      </rPr>
      <t>补贴金额总和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（人民币：元）</t>
    </r>
  </si>
  <si>
    <r>
      <rPr>
        <sz val="12"/>
        <color theme="1"/>
        <rFont val="仿宋_GB2312"/>
        <charset val="134"/>
      </rPr>
      <t>企业补贴金额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仿宋_GB2312"/>
        <charset val="134"/>
      </rPr>
      <t>（人民币：元）</t>
    </r>
  </si>
  <si>
    <t>陕西易眼看荐网络科技有限公司</t>
  </si>
  <si>
    <t>魏*贝</t>
  </si>
  <si>
    <t>610430********2520</t>
  </si>
  <si>
    <t>202608</t>
  </si>
  <si>
    <t>石*鑫</t>
  </si>
  <si>
    <t>610121********2848</t>
  </si>
  <si>
    <t>/</t>
  </si>
  <si>
    <t>王*玛</t>
  </si>
  <si>
    <t>610303********1220</t>
  </si>
  <si>
    <t>张*睿</t>
  </si>
  <si>
    <t>610430********1517</t>
  </si>
  <si>
    <t>彭*</t>
  </si>
  <si>
    <t>612525********5629</t>
  </si>
  <si>
    <t>赵*</t>
  </si>
  <si>
    <t>610429********4125</t>
  </si>
  <si>
    <t>张*瑶</t>
  </si>
  <si>
    <t>610481********5421</t>
  </si>
  <si>
    <t>余*蝶</t>
  </si>
  <si>
    <t>411527********5021</t>
  </si>
  <si>
    <t>张*</t>
  </si>
  <si>
    <t>610122********3714</t>
  </si>
  <si>
    <t>郝*</t>
  </si>
  <si>
    <t>610427********0424</t>
  </si>
  <si>
    <t>李*</t>
  </si>
  <si>
    <t>610526********8229</t>
  </si>
  <si>
    <t>李*婷</t>
  </si>
  <si>
    <t>610121********7421</t>
  </si>
  <si>
    <t>王*琴</t>
  </si>
  <si>
    <t>610924********8223</t>
  </si>
  <si>
    <t>华*乐</t>
  </si>
  <si>
    <t>610431********0629</t>
  </si>
  <si>
    <t>202607</t>
  </si>
  <si>
    <t>西安凌熵臻科技有限公司</t>
  </si>
  <si>
    <t>蔡*婷</t>
  </si>
  <si>
    <t>610402********0327</t>
  </si>
  <si>
    <t>202512</t>
  </si>
  <si>
    <t>202604</t>
  </si>
  <si>
    <t>符*天</t>
  </si>
  <si>
    <t>450923********0012</t>
  </si>
  <si>
    <t>段*兴</t>
  </si>
  <si>
    <t>610402********1213</t>
  </si>
  <si>
    <t>202601</t>
  </si>
  <si>
    <t>202603</t>
  </si>
  <si>
    <t>李*茹</t>
  </si>
  <si>
    <t>610526********3729</t>
  </si>
  <si>
    <t>李*希</t>
  </si>
  <si>
    <t>610114********3526</t>
  </si>
  <si>
    <t>孙*博</t>
  </si>
  <si>
    <t>610481********0013</t>
  </si>
  <si>
    <t>申*凡</t>
  </si>
  <si>
    <t>612301********2783</t>
  </si>
  <si>
    <t>202602</t>
  </si>
  <si>
    <t>202606</t>
  </si>
  <si>
    <t>李*斌</t>
  </si>
  <si>
    <t>610121********0479</t>
  </si>
  <si>
    <t>202605</t>
  </si>
  <si>
    <t>陕西斡丰流体科技有限公司</t>
  </si>
  <si>
    <t>赫*奥</t>
  </si>
  <si>
    <t>411625********7556</t>
  </si>
  <si>
    <t>202609</t>
  </si>
  <si>
    <t>王*林</t>
  </si>
  <si>
    <t>610527********5616</t>
  </si>
  <si>
    <t>陕西池睿测控科技有限公司</t>
  </si>
  <si>
    <t>王*甜</t>
  </si>
  <si>
    <t>610122********4021</t>
  </si>
  <si>
    <t>202509</t>
  </si>
  <si>
    <t>陕西凯伟胜检测技术服务有限公司</t>
  </si>
  <si>
    <t>李*坤</t>
  </si>
  <si>
    <t>610402********3901</t>
  </si>
  <si>
    <t>陕西智远科峰光电科技有限公司</t>
  </si>
  <si>
    <t>许*</t>
  </si>
  <si>
    <t>610424********1129</t>
  </si>
  <si>
    <t>西咸新区沣创科技成果转化有限公司</t>
  </si>
  <si>
    <t>丁*坤</t>
  </si>
  <si>
    <t>610582********0515</t>
  </si>
  <si>
    <t>昱华先进材料科技（陕西）有限公司</t>
  </si>
  <si>
    <t>罗*阳</t>
  </si>
  <si>
    <t>340103********601X</t>
  </si>
  <si>
    <t>西咸新区优齿乐口腔门诊部有限公司</t>
  </si>
  <si>
    <t>梁*龙</t>
  </si>
  <si>
    <t>610425********1731</t>
  </si>
  <si>
    <t>西安凌熵臻软件有限公司</t>
  </si>
  <si>
    <t>合计</t>
  </si>
  <si>
    <t>10家小微企业</t>
  </si>
  <si>
    <t>31人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</si>
</sst>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</numFmts>
  <fonts count="35">
    <font>
      <sz val="11"/>
      <color indexed="8"/>
      <name val="宋体"/>
      <charset val="1"/>
      <scheme val="minor"/>
    </font>
    <font>
      <sz val="11"/>
      <color indexed="8"/>
      <name val="Times New Roman"/>
      <charset val="1"/>
    </font>
    <font>
      <sz val="12"/>
      <name val="仿宋_GB2312"/>
      <charset val="134"/>
    </font>
    <font>
      <sz val="12"/>
      <color indexed="8"/>
      <name val="仿宋_GB2312"/>
      <charset val="1"/>
    </font>
    <font>
      <sz val="12"/>
      <color indexed="8"/>
      <name val="Times New Roman"/>
      <charset val="1"/>
    </font>
    <font>
      <sz val="22"/>
      <color rgb="FF000000"/>
      <name val="方正小标宋简体"/>
      <charset val="1"/>
    </font>
    <font>
      <b/>
      <sz val="12"/>
      <name val="方正小标宋简体"/>
      <charset val="134"/>
    </font>
    <font>
      <sz val="12"/>
      <color indexed="8"/>
      <name val="方正小标宋简体"/>
      <charset val="1"/>
    </font>
    <font>
      <sz val="22"/>
      <color indexed="8"/>
      <name val="方正小标宋简体"/>
      <charset val="1"/>
    </font>
    <font>
      <sz val="16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Times New Roman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34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176" fontId="1" fillId="0" borderId="0" xfId="0" applyNumberFormat="1" applyFont="1" applyAlignment="1">
      <alignment vertical="center"/>
    </xf>
    <xf numFmtId="176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176" fontId="8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1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177" fontId="11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177" fontId="11" fillId="0" borderId="4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6" fontId="1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4"/>
  <sheetViews>
    <sheetView tabSelected="1" view="pageBreakPreview" zoomScale="85" zoomScaleNormal="100" topLeftCell="A12" workbookViewId="0">
      <selection activeCell="C3" sqref="C3:D33"/>
    </sheetView>
  </sheetViews>
  <sheetFormatPr defaultColWidth="10" defaultRowHeight="15.6"/>
  <cols>
    <col min="1" max="1" width="7.73148148148148" style="2" customWidth="1"/>
    <col min="2" max="2" width="22.037037037037" style="3" customWidth="1"/>
    <col min="3" max="3" width="9.77777777777778" style="4" customWidth="1"/>
    <col min="4" max="4" width="21.712962962963" style="5" customWidth="1"/>
    <col min="5" max="8" width="14.0555555555556" style="5" customWidth="1"/>
    <col min="9" max="10" width="14.0555555555556" style="6" customWidth="1"/>
    <col min="11" max="12" width="14.5277777777778" style="7" customWidth="1"/>
    <col min="13" max="13" width="14.5277777777778" style="8" customWidth="1"/>
    <col min="14" max="14" width="16.3981481481481" style="8" customWidth="1"/>
    <col min="15" max="15" width="16.3981481481481" style="2" customWidth="1"/>
    <col min="16" max="16384" width="10" style="2"/>
  </cols>
  <sheetData>
    <row r="1" ht="61" customHeight="1" spans="1:15">
      <c r="A1" s="9" t="s">
        <v>0</v>
      </c>
      <c r="B1" s="10"/>
      <c r="C1" s="11"/>
      <c r="D1" s="11"/>
      <c r="E1" s="12"/>
      <c r="F1" s="12"/>
      <c r="G1" s="12"/>
      <c r="H1" s="12"/>
      <c r="I1" s="13"/>
      <c r="J1" s="13"/>
      <c r="K1" s="14"/>
      <c r="L1" s="14"/>
      <c r="M1" s="15"/>
      <c r="N1" s="15"/>
      <c r="O1" s="15"/>
    </row>
    <row r="2" ht="52" customHeight="1" spans="1:15">
      <c r="A2" s="16" t="s">
        <v>1</v>
      </c>
      <c r="B2" s="16" t="s">
        <v>2</v>
      </c>
      <c r="C2" s="16" t="s">
        <v>3</v>
      </c>
      <c r="D2" s="16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11</v>
      </c>
      <c r="L2" s="17" t="s">
        <v>12</v>
      </c>
      <c r="M2" s="17" t="s">
        <v>13</v>
      </c>
      <c r="N2" s="17" t="s">
        <v>14</v>
      </c>
      <c r="O2" s="17" t="s">
        <v>15</v>
      </c>
    </row>
    <row r="3" customFormat="1" ht="35" customHeight="1" spans="1:15">
      <c r="A3" s="18">
        <v>1</v>
      </c>
      <c r="B3" s="19" t="s">
        <v>16</v>
      </c>
      <c r="C3" s="20" t="s">
        <v>17</v>
      </c>
      <c r="D3" s="21" t="s">
        <v>18</v>
      </c>
      <c r="E3" s="21" t="s">
        <v>19</v>
      </c>
      <c r="F3" s="21">
        <v>202609</v>
      </c>
      <c r="G3" s="21" t="s">
        <v>19</v>
      </c>
      <c r="H3" s="21">
        <v>202609</v>
      </c>
      <c r="I3" s="21" t="s">
        <v>19</v>
      </c>
      <c r="J3" s="21">
        <v>202609</v>
      </c>
      <c r="K3" s="22">
        <v>1488</v>
      </c>
      <c r="L3" s="22">
        <v>718.48</v>
      </c>
      <c r="M3" s="22">
        <v>65.1</v>
      </c>
      <c r="N3" s="22">
        <v>2271.58</v>
      </c>
      <c r="O3" s="23">
        <f>SUM(N3:N16)</f>
        <v>20513.44</v>
      </c>
    </row>
    <row r="4" customFormat="1" ht="35" customHeight="1" spans="1:15">
      <c r="A4" s="18">
        <v>2</v>
      </c>
      <c r="B4" s="24"/>
      <c r="C4" s="20" t="s">
        <v>20</v>
      </c>
      <c r="D4" s="21" t="s">
        <v>21</v>
      </c>
      <c r="E4" s="21" t="s">
        <v>22</v>
      </c>
      <c r="F4" s="21" t="s">
        <v>22</v>
      </c>
      <c r="G4" s="21" t="s">
        <v>19</v>
      </c>
      <c r="H4" s="21" t="s">
        <v>19</v>
      </c>
      <c r="I4" s="21" t="s">
        <v>19</v>
      </c>
      <c r="J4" s="21" t="s">
        <v>19</v>
      </c>
      <c r="K4" s="22" t="s">
        <v>22</v>
      </c>
      <c r="L4" s="22">
        <v>359.24</v>
      </c>
      <c r="M4" s="22">
        <v>32.55</v>
      </c>
      <c r="N4" s="22">
        <v>391.79</v>
      </c>
      <c r="O4" s="25"/>
    </row>
    <row r="5" customFormat="1" ht="35" customHeight="1" spans="1:15">
      <c r="A5" s="18">
        <v>3</v>
      </c>
      <c r="B5" s="24"/>
      <c r="C5" s="20" t="s">
        <v>23</v>
      </c>
      <c r="D5" s="21" t="s">
        <v>24</v>
      </c>
      <c r="E5" s="21">
        <v>202608</v>
      </c>
      <c r="F5" s="21">
        <v>202609</v>
      </c>
      <c r="G5" s="21" t="s">
        <v>19</v>
      </c>
      <c r="H5" s="21">
        <v>202609</v>
      </c>
      <c r="I5" s="21" t="s">
        <v>19</v>
      </c>
      <c r="J5" s="21">
        <v>202609</v>
      </c>
      <c r="K5" s="22">
        <v>1488</v>
      </c>
      <c r="L5" s="22">
        <v>718.48</v>
      </c>
      <c r="M5" s="22">
        <v>65.1</v>
      </c>
      <c r="N5" s="22">
        <v>2271.58</v>
      </c>
      <c r="O5" s="25"/>
    </row>
    <row r="6" customFormat="1" ht="35" customHeight="1" spans="1:15">
      <c r="A6" s="18">
        <v>4</v>
      </c>
      <c r="B6" s="24"/>
      <c r="C6" s="20" t="s">
        <v>25</v>
      </c>
      <c r="D6" s="21" t="s">
        <v>26</v>
      </c>
      <c r="E6" s="21" t="s">
        <v>22</v>
      </c>
      <c r="F6" s="21" t="s">
        <v>22</v>
      </c>
      <c r="G6" s="21" t="s">
        <v>19</v>
      </c>
      <c r="H6" s="21" t="s">
        <v>19</v>
      </c>
      <c r="I6" s="21" t="s">
        <v>19</v>
      </c>
      <c r="J6" s="21" t="s">
        <v>19</v>
      </c>
      <c r="K6" s="22" t="s">
        <v>22</v>
      </c>
      <c r="L6" s="22">
        <v>359.24</v>
      </c>
      <c r="M6" s="22">
        <v>32.55</v>
      </c>
      <c r="N6" s="22">
        <v>391.79</v>
      </c>
      <c r="O6" s="25"/>
    </row>
    <row r="7" customFormat="1" ht="35" customHeight="1" spans="1:15">
      <c r="A7" s="18">
        <v>5</v>
      </c>
      <c r="B7" s="24"/>
      <c r="C7" s="20" t="s">
        <v>27</v>
      </c>
      <c r="D7" s="21" t="s">
        <v>28</v>
      </c>
      <c r="E7" s="21" t="s">
        <v>22</v>
      </c>
      <c r="F7" s="21" t="s">
        <v>22</v>
      </c>
      <c r="G7" s="21" t="s">
        <v>19</v>
      </c>
      <c r="H7" s="21" t="s">
        <v>19</v>
      </c>
      <c r="I7" s="21" t="s">
        <v>19</v>
      </c>
      <c r="J7" s="21" t="s">
        <v>19</v>
      </c>
      <c r="K7" s="22" t="s">
        <v>22</v>
      </c>
      <c r="L7" s="22">
        <v>359.24</v>
      </c>
      <c r="M7" s="22">
        <v>32.55</v>
      </c>
      <c r="N7" s="22">
        <v>391.79</v>
      </c>
      <c r="O7" s="25"/>
    </row>
    <row r="8" customFormat="1" ht="35" customHeight="1" spans="1:15">
      <c r="A8" s="18">
        <v>6</v>
      </c>
      <c r="B8" s="24"/>
      <c r="C8" s="20" t="s">
        <v>29</v>
      </c>
      <c r="D8" s="21" t="s">
        <v>30</v>
      </c>
      <c r="E8" s="21" t="s">
        <v>22</v>
      </c>
      <c r="F8" s="21" t="s">
        <v>22</v>
      </c>
      <c r="G8" s="21" t="s">
        <v>19</v>
      </c>
      <c r="H8" s="21" t="s">
        <v>19</v>
      </c>
      <c r="I8" s="21" t="s">
        <v>19</v>
      </c>
      <c r="J8" s="21" t="s">
        <v>19</v>
      </c>
      <c r="K8" s="22" t="s">
        <v>22</v>
      </c>
      <c r="L8" s="22">
        <v>359.24</v>
      </c>
      <c r="M8" s="22">
        <v>32.55</v>
      </c>
      <c r="N8" s="22">
        <v>391.79</v>
      </c>
      <c r="O8" s="25"/>
    </row>
    <row r="9" s="1" customFormat="1" ht="35" customHeight="1" spans="1:15">
      <c r="A9" s="18">
        <v>7</v>
      </c>
      <c r="B9" s="24"/>
      <c r="C9" s="20" t="s">
        <v>31</v>
      </c>
      <c r="D9" s="21" t="s">
        <v>32</v>
      </c>
      <c r="E9" s="21" t="s">
        <v>22</v>
      </c>
      <c r="F9" s="21" t="s">
        <v>22</v>
      </c>
      <c r="G9" s="21" t="s">
        <v>19</v>
      </c>
      <c r="H9" s="21" t="s">
        <v>19</v>
      </c>
      <c r="I9" s="21" t="s">
        <v>19</v>
      </c>
      <c r="J9" s="21" t="s">
        <v>19</v>
      </c>
      <c r="K9" s="22" t="s">
        <v>22</v>
      </c>
      <c r="L9" s="22">
        <v>359.24</v>
      </c>
      <c r="M9" s="22">
        <v>32.55</v>
      </c>
      <c r="N9" s="22">
        <v>391.79</v>
      </c>
      <c r="O9" s="25"/>
    </row>
    <row r="10" s="1" customFormat="1" ht="35" customHeight="1" spans="1:15">
      <c r="A10" s="18">
        <v>8</v>
      </c>
      <c r="B10" s="24"/>
      <c r="C10" s="20" t="s">
        <v>33</v>
      </c>
      <c r="D10" s="21" t="s">
        <v>34</v>
      </c>
      <c r="E10" s="21" t="s">
        <v>19</v>
      </c>
      <c r="F10" s="21">
        <v>202609</v>
      </c>
      <c r="G10" s="21">
        <v>202608</v>
      </c>
      <c r="H10" s="21">
        <v>202609</v>
      </c>
      <c r="I10" s="21" t="s">
        <v>19</v>
      </c>
      <c r="J10" s="21">
        <v>202609</v>
      </c>
      <c r="K10" s="22">
        <v>1488</v>
      </c>
      <c r="L10" s="22">
        <v>718.48</v>
      </c>
      <c r="M10" s="22">
        <v>65.1</v>
      </c>
      <c r="N10" s="22">
        <v>2271.58</v>
      </c>
      <c r="O10" s="25"/>
    </row>
    <row r="11" customFormat="1" ht="35" customHeight="1" spans="1:15">
      <c r="A11" s="18">
        <v>9</v>
      </c>
      <c r="B11" s="24"/>
      <c r="C11" s="20" t="s">
        <v>35</v>
      </c>
      <c r="D11" s="21" t="s">
        <v>36</v>
      </c>
      <c r="E11" s="21" t="s">
        <v>19</v>
      </c>
      <c r="F11" s="21">
        <v>202609</v>
      </c>
      <c r="G11" s="21">
        <v>202608</v>
      </c>
      <c r="H11" s="21">
        <v>202609</v>
      </c>
      <c r="I11" s="21" t="s">
        <v>19</v>
      </c>
      <c r="J11" s="21">
        <v>202609</v>
      </c>
      <c r="K11" s="22">
        <v>1488</v>
      </c>
      <c r="L11" s="22">
        <v>718.48</v>
      </c>
      <c r="M11" s="22">
        <v>65.1</v>
      </c>
      <c r="N11" s="22">
        <v>2271.58</v>
      </c>
      <c r="O11" s="25"/>
    </row>
    <row r="12" customFormat="1" ht="35" customHeight="1" spans="1:15">
      <c r="A12" s="18">
        <v>10</v>
      </c>
      <c r="B12" s="24"/>
      <c r="C12" s="20" t="s">
        <v>37</v>
      </c>
      <c r="D12" s="21" t="s">
        <v>38</v>
      </c>
      <c r="E12" s="21" t="s">
        <v>19</v>
      </c>
      <c r="F12" s="21">
        <v>202609</v>
      </c>
      <c r="G12" s="21">
        <v>202608</v>
      </c>
      <c r="H12" s="21">
        <v>202609</v>
      </c>
      <c r="I12" s="21" t="s">
        <v>19</v>
      </c>
      <c r="J12" s="21">
        <v>202609</v>
      </c>
      <c r="K12" s="22">
        <v>1488</v>
      </c>
      <c r="L12" s="22">
        <v>718.48</v>
      </c>
      <c r="M12" s="22">
        <v>65.1</v>
      </c>
      <c r="N12" s="22">
        <v>2271.58</v>
      </c>
      <c r="O12" s="25"/>
    </row>
    <row r="13" customFormat="1" ht="35" customHeight="1" spans="1:15">
      <c r="A13" s="18">
        <v>11</v>
      </c>
      <c r="B13" s="24"/>
      <c r="C13" s="20" t="s">
        <v>39</v>
      </c>
      <c r="D13" s="21" t="s">
        <v>40</v>
      </c>
      <c r="E13" s="21" t="s">
        <v>19</v>
      </c>
      <c r="F13" s="21">
        <v>202609</v>
      </c>
      <c r="G13" s="21">
        <v>202608</v>
      </c>
      <c r="H13" s="21">
        <v>202609</v>
      </c>
      <c r="I13" s="21" t="s">
        <v>19</v>
      </c>
      <c r="J13" s="21">
        <v>202609</v>
      </c>
      <c r="K13" s="22">
        <v>1488</v>
      </c>
      <c r="L13" s="22">
        <v>718.48</v>
      </c>
      <c r="M13" s="22">
        <v>65.1</v>
      </c>
      <c r="N13" s="22">
        <v>2271.58</v>
      </c>
      <c r="O13" s="25"/>
    </row>
    <row r="14" customFormat="1" ht="35" customHeight="1" spans="1:15">
      <c r="A14" s="18">
        <v>12</v>
      </c>
      <c r="B14" s="24"/>
      <c r="C14" s="20" t="s">
        <v>41</v>
      </c>
      <c r="D14" s="21" t="s">
        <v>42</v>
      </c>
      <c r="E14" s="21" t="s">
        <v>22</v>
      </c>
      <c r="F14" s="21" t="s">
        <v>22</v>
      </c>
      <c r="G14" s="21" t="s">
        <v>19</v>
      </c>
      <c r="H14" s="21" t="s">
        <v>19</v>
      </c>
      <c r="I14" s="21" t="s">
        <v>19</v>
      </c>
      <c r="J14" s="21" t="s">
        <v>19</v>
      </c>
      <c r="K14" s="22" t="s">
        <v>22</v>
      </c>
      <c r="L14" s="22">
        <v>359.24</v>
      </c>
      <c r="M14" s="22">
        <v>32.55</v>
      </c>
      <c r="N14" s="22">
        <v>391.79</v>
      </c>
      <c r="O14" s="25"/>
    </row>
    <row r="15" customFormat="1" ht="35" customHeight="1" spans="1:15">
      <c r="A15" s="18">
        <v>13</v>
      </c>
      <c r="B15" s="24"/>
      <c r="C15" s="20" t="s">
        <v>43</v>
      </c>
      <c r="D15" s="21" t="s">
        <v>44</v>
      </c>
      <c r="E15" s="21" t="s">
        <v>19</v>
      </c>
      <c r="F15" s="21" t="s">
        <v>19</v>
      </c>
      <c r="G15" s="21" t="s">
        <v>19</v>
      </c>
      <c r="H15" s="21" t="s">
        <v>19</v>
      </c>
      <c r="I15" s="21" t="s">
        <v>19</v>
      </c>
      <c r="J15" s="21" t="s">
        <v>19</v>
      </c>
      <c r="K15" s="22">
        <v>744</v>
      </c>
      <c r="L15" s="22">
        <v>359.24</v>
      </c>
      <c r="M15" s="22">
        <v>32.55</v>
      </c>
      <c r="N15" s="22">
        <v>1135.79</v>
      </c>
      <c r="O15" s="25"/>
    </row>
    <row r="16" customFormat="1" ht="35" customHeight="1" spans="1:15">
      <c r="A16" s="18">
        <v>14</v>
      </c>
      <c r="B16" s="26"/>
      <c r="C16" s="20" t="s">
        <v>45</v>
      </c>
      <c r="D16" s="21" t="s">
        <v>46</v>
      </c>
      <c r="E16" s="21" t="s">
        <v>47</v>
      </c>
      <c r="F16" s="21">
        <v>202609</v>
      </c>
      <c r="G16" s="21" t="s">
        <v>47</v>
      </c>
      <c r="H16" s="21">
        <v>202609</v>
      </c>
      <c r="I16" s="21" t="s">
        <v>47</v>
      </c>
      <c r="J16" s="21">
        <v>202609</v>
      </c>
      <c r="K16" s="22">
        <v>2232</v>
      </c>
      <c r="L16" s="22">
        <v>1067.78</v>
      </c>
      <c r="M16" s="22">
        <v>97.65</v>
      </c>
      <c r="N16" s="22">
        <v>3397.43</v>
      </c>
      <c r="O16" s="27"/>
    </row>
    <row r="17" customFormat="1" ht="35" customHeight="1" spans="1:15">
      <c r="A17" s="18">
        <v>15</v>
      </c>
      <c r="B17" s="19" t="s">
        <v>48</v>
      </c>
      <c r="C17" s="20" t="s">
        <v>49</v>
      </c>
      <c r="D17" s="21" t="s">
        <v>50</v>
      </c>
      <c r="E17" s="21" t="s">
        <v>51</v>
      </c>
      <c r="F17" s="21" t="s">
        <v>52</v>
      </c>
      <c r="G17" s="21" t="s">
        <v>51</v>
      </c>
      <c r="H17" s="21" t="s">
        <v>52</v>
      </c>
      <c r="I17" s="21" t="s">
        <v>51</v>
      </c>
      <c r="J17" s="21" t="s">
        <v>52</v>
      </c>
      <c r="K17" s="22">
        <v>5845.12</v>
      </c>
      <c r="L17" s="22">
        <v>2557.24</v>
      </c>
      <c r="M17" s="22">
        <v>296.39</v>
      </c>
      <c r="N17" s="22">
        <v>8698.75</v>
      </c>
      <c r="O17" s="23">
        <f>SUM(N17:N24)</f>
        <v>38178.93</v>
      </c>
    </row>
    <row r="18" customFormat="1" ht="35" customHeight="1" spans="1:15">
      <c r="A18" s="18">
        <v>16</v>
      </c>
      <c r="B18" s="24"/>
      <c r="C18" s="20" t="s">
        <v>53</v>
      </c>
      <c r="D18" s="21" t="s">
        <v>54</v>
      </c>
      <c r="E18" s="21" t="s">
        <v>47</v>
      </c>
      <c r="F18" s="21" t="s">
        <v>19</v>
      </c>
      <c r="G18" s="21" t="s">
        <v>47</v>
      </c>
      <c r="H18" s="21" t="s">
        <v>19</v>
      </c>
      <c r="I18" s="21" t="s">
        <v>47</v>
      </c>
      <c r="J18" s="21" t="s">
        <v>19</v>
      </c>
      <c r="K18" s="22">
        <v>1656</v>
      </c>
      <c r="L18" s="22">
        <v>724.5</v>
      </c>
      <c r="M18" s="22">
        <v>72.45</v>
      </c>
      <c r="N18" s="22">
        <v>2452.95</v>
      </c>
      <c r="O18" s="25"/>
    </row>
    <row r="19" customFormat="1" ht="35" customHeight="1" spans="1:15">
      <c r="A19" s="18">
        <v>17</v>
      </c>
      <c r="B19" s="24"/>
      <c r="C19" s="20" t="s">
        <v>55</v>
      </c>
      <c r="D19" s="21" t="s">
        <v>56</v>
      </c>
      <c r="E19" s="21" t="s">
        <v>57</v>
      </c>
      <c r="F19" s="21" t="s">
        <v>58</v>
      </c>
      <c r="G19" s="21" t="s">
        <v>57</v>
      </c>
      <c r="H19" s="21" t="s">
        <v>58</v>
      </c>
      <c r="I19" s="21" t="s">
        <v>57</v>
      </c>
      <c r="J19" s="21" t="s">
        <v>58</v>
      </c>
      <c r="K19" s="22">
        <v>3893.76</v>
      </c>
      <c r="L19" s="22">
        <v>1703.52</v>
      </c>
      <c r="M19" s="22">
        <v>170.35</v>
      </c>
      <c r="N19" s="22">
        <v>5767.63</v>
      </c>
      <c r="O19" s="25"/>
    </row>
    <row r="20" customFormat="1" ht="35" customHeight="1" spans="1:15">
      <c r="A20" s="18">
        <v>18</v>
      </c>
      <c r="B20" s="24"/>
      <c r="C20" s="20" t="s">
        <v>59</v>
      </c>
      <c r="D20" s="21" t="s">
        <v>60</v>
      </c>
      <c r="E20" s="21" t="s">
        <v>57</v>
      </c>
      <c r="F20" s="21" t="s">
        <v>57</v>
      </c>
      <c r="G20" s="21" t="s">
        <v>57</v>
      </c>
      <c r="H20" s="21" t="s">
        <v>57</v>
      </c>
      <c r="I20" s="21" t="s">
        <v>57</v>
      </c>
      <c r="J20" s="21" t="s">
        <v>57</v>
      </c>
      <c r="K20" s="22">
        <v>1132.48</v>
      </c>
      <c r="L20" s="22">
        <v>495.46</v>
      </c>
      <c r="M20" s="22">
        <v>49.54</v>
      </c>
      <c r="N20" s="22">
        <v>1677.48</v>
      </c>
      <c r="O20" s="25"/>
    </row>
    <row r="21" customFormat="1" ht="35" customHeight="1" spans="1:15">
      <c r="A21" s="18">
        <v>19</v>
      </c>
      <c r="B21" s="24"/>
      <c r="C21" s="20" t="s">
        <v>61</v>
      </c>
      <c r="D21" s="21" t="s">
        <v>62</v>
      </c>
      <c r="E21" s="21" t="s">
        <v>52</v>
      </c>
      <c r="F21" s="21" t="s">
        <v>19</v>
      </c>
      <c r="G21" s="21" t="s">
        <v>52</v>
      </c>
      <c r="H21" s="21" t="s">
        <v>19</v>
      </c>
      <c r="I21" s="21" t="s">
        <v>52</v>
      </c>
      <c r="J21" s="21" t="s">
        <v>19</v>
      </c>
      <c r="K21" s="22">
        <v>4140</v>
      </c>
      <c r="L21" s="22">
        <v>1811.25</v>
      </c>
      <c r="M21" s="22">
        <v>181.12</v>
      </c>
      <c r="N21" s="22">
        <v>6132.37</v>
      </c>
      <c r="O21" s="25"/>
    </row>
    <row r="22" customFormat="1" ht="35" customHeight="1" spans="1:15">
      <c r="A22" s="18">
        <v>20</v>
      </c>
      <c r="B22" s="24"/>
      <c r="C22" s="20" t="s">
        <v>63</v>
      </c>
      <c r="D22" s="21" t="s">
        <v>64</v>
      </c>
      <c r="E22" s="21" t="s">
        <v>47</v>
      </c>
      <c r="F22" s="21" t="s">
        <v>19</v>
      </c>
      <c r="G22" s="21" t="s">
        <v>47</v>
      </c>
      <c r="H22" s="21" t="s">
        <v>19</v>
      </c>
      <c r="I22" s="21" t="s">
        <v>47</v>
      </c>
      <c r="J22" s="21" t="s">
        <v>19</v>
      </c>
      <c r="K22" s="22">
        <v>1824</v>
      </c>
      <c r="L22" s="22">
        <v>798</v>
      </c>
      <c r="M22" s="22">
        <v>79.8</v>
      </c>
      <c r="N22" s="22">
        <v>2701.8</v>
      </c>
      <c r="O22" s="25"/>
    </row>
    <row r="23" customFormat="1" ht="35" customHeight="1" spans="1:15">
      <c r="A23" s="18">
        <v>21</v>
      </c>
      <c r="B23" s="24"/>
      <c r="C23" s="20" t="s">
        <v>65</v>
      </c>
      <c r="D23" s="21" t="s">
        <v>66</v>
      </c>
      <c r="E23" s="21" t="s">
        <v>67</v>
      </c>
      <c r="F23" s="21" t="s">
        <v>68</v>
      </c>
      <c r="G23" s="21" t="s">
        <v>67</v>
      </c>
      <c r="H23" s="21" t="s">
        <v>68</v>
      </c>
      <c r="I23" s="21" t="s">
        <v>67</v>
      </c>
      <c r="J23" s="21" t="s">
        <v>68</v>
      </c>
      <c r="K23" s="22">
        <v>5600</v>
      </c>
      <c r="L23" s="22">
        <v>2450</v>
      </c>
      <c r="M23" s="22">
        <v>245</v>
      </c>
      <c r="N23" s="22">
        <v>8295</v>
      </c>
      <c r="O23" s="25"/>
    </row>
    <row r="24" customFormat="1" ht="35" customHeight="1" spans="1:15">
      <c r="A24" s="18">
        <v>22</v>
      </c>
      <c r="B24" s="26"/>
      <c r="C24" s="20" t="s">
        <v>69</v>
      </c>
      <c r="D24" s="21" t="s">
        <v>70</v>
      </c>
      <c r="E24" s="21" t="s">
        <v>71</v>
      </c>
      <c r="F24" s="21" t="s">
        <v>68</v>
      </c>
      <c r="G24" s="21" t="s">
        <v>71</v>
      </c>
      <c r="H24" s="21" t="s">
        <v>68</v>
      </c>
      <c r="I24" s="21" t="s">
        <v>71</v>
      </c>
      <c r="J24" s="21" t="s">
        <v>68</v>
      </c>
      <c r="K24" s="22">
        <v>1656</v>
      </c>
      <c r="L24" s="22">
        <v>724.5</v>
      </c>
      <c r="M24" s="22">
        <v>72.45</v>
      </c>
      <c r="N24" s="22">
        <v>2452.95</v>
      </c>
      <c r="O24" s="27"/>
    </row>
    <row r="25" customFormat="1" ht="35" customHeight="1" spans="1:15">
      <c r="A25" s="18">
        <v>23</v>
      </c>
      <c r="B25" s="19" t="s">
        <v>72</v>
      </c>
      <c r="C25" s="20" t="s">
        <v>73</v>
      </c>
      <c r="D25" s="21" t="s">
        <v>74</v>
      </c>
      <c r="E25" s="21" t="s">
        <v>47</v>
      </c>
      <c r="F25" s="21" t="s">
        <v>75</v>
      </c>
      <c r="G25" s="21" t="s">
        <v>47</v>
      </c>
      <c r="H25" s="21" t="s">
        <v>75</v>
      </c>
      <c r="I25" s="21" t="s">
        <v>47</v>
      </c>
      <c r="J25" s="21" t="s">
        <v>75</v>
      </c>
      <c r="K25" s="22">
        <v>4800</v>
      </c>
      <c r="L25" s="22">
        <v>2100</v>
      </c>
      <c r="M25" s="22">
        <v>210</v>
      </c>
      <c r="N25" s="22">
        <v>7110</v>
      </c>
      <c r="O25" s="23">
        <f>SUM(N25:N26)</f>
        <v>19071.26</v>
      </c>
    </row>
    <row r="26" customFormat="1" ht="35" customHeight="1" spans="1:15">
      <c r="A26" s="18">
        <v>24</v>
      </c>
      <c r="B26" s="26"/>
      <c r="C26" s="20" t="s">
        <v>76</v>
      </c>
      <c r="D26" s="21" t="s">
        <v>77</v>
      </c>
      <c r="E26" s="21" t="s">
        <v>51</v>
      </c>
      <c r="F26" s="21" t="s">
        <v>75</v>
      </c>
      <c r="G26" s="21" t="s">
        <v>51</v>
      </c>
      <c r="H26" s="21" t="s">
        <v>75</v>
      </c>
      <c r="I26" s="21" t="s">
        <v>51</v>
      </c>
      <c r="J26" s="21" t="s">
        <v>75</v>
      </c>
      <c r="K26" s="22">
        <v>8014.72</v>
      </c>
      <c r="L26" s="22">
        <v>3595.9</v>
      </c>
      <c r="M26" s="22">
        <v>350.64</v>
      </c>
      <c r="N26" s="22">
        <v>11961.26</v>
      </c>
      <c r="O26" s="27"/>
    </row>
    <row r="27" customFormat="1" ht="35" customHeight="1" spans="1:15">
      <c r="A27" s="18">
        <v>25</v>
      </c>
      <c r="B27" s="28" t="s">
        <v>78</v>
      </c>
      <c r="C27" s="20" t="s">
        <v>79</v>
      </c>
      <c r="D27" s="21" t="s">
        <v>80</v>
      </c>
      <c r="E27" s="21" t="s">
        <v>81</v>
      </c>
      <c r="F27" s="21" t="s">
        <v>19</v>
      </c>
      <c r="G27" s="21" t="s">
        <v>81</v>
      </c>
      <c r="H27" s="21" t="s">
        <v>19</v>
      </c>
      <c r="I27" s="21" t="s">
        <v>81</v>
      </c>
      <c r="J27" s="21" t="s">
        <v>19</v>
      </c>
      <c r="K27" s="22">
        <v>8928</v>
      </c>
      <c r="L27" s="22">
        <v>4351.24</v>
      </c>
      <c r="M27" s="22">
        <v>390.6</v>
      </c>
      <c r="N27" s="22">
        <v>13669.84</v>
      </c>
      <c r="O27" s="22">
        <v>13669.84</v>
      </c>
    </row>
    <row r="28" customFormat="1" ht="35" customHeight="1" spans="1:15">
      <c r="A28" s="18">
        <v>26</v>
      </c>
      <c r="B28" s="28" t="s">
        <v>82</v>
      </c>
      <c r="C28" s="20" t="s">
        <v>83</v>
      </c>
      <c r="D28" s="21" t="s">
        <v>84</v>
      </c>
      <c r="E28" s="21" t="s">
        <v>51</v>
      </c>
      <c r="F28" s="21" t="s">
        <v>47</v>
      </c>
      <c r="G28" s="21" t="s">
        <v>51</v>
      </c>
      <c r="H28" s="21" t="s">
        <v>47</v>
      </c>
      <c r="I28" s="21" t="s">
        <v>51</v>
      </c>
      <c r="J28" s="21" t="s">
        <v>47</v>
      </c>
      <c r="K28" s="22">
        <v>5952</v>
      </c>
      <c r="L28" s="22">
        <v>2794.4</v>
      </c>
      <c r="M28" s="22">
        <v>260.4</v>
      </c>
      <c r="N28" s="22">
        <v>9006.8</v>
      </c>
      <c r="O28" s="22">
        <v>9006.8</v>
      </c>
    </row>
    <row r="29" customFormat="1" ht="35" customHeight="1" spans="1:15">
      <c r="A29" s="18">
        <v>27</v>
      </c>
      <c r="B29" s="28" t="s">
        <v>85</v>
      </c>
      <c r="C29" s="20" t="s">
        <v>86</v>
      </c>
      <c r="D29" s="21" t="s">
        <v>87</v>
      </c>
      <c r="E29" s="21" t="s">
        <v>47</v>
      </c>
      <c r="F29" s="21" t="s">
        <v>19</v>
      </c>
      <c r="G29" s="21" t="s">
        <v>47</v>
      </c>
      <c r="H29" s="21" t="s">
        <v>19</v>
      </c>
      <c r="I29" s="21" t="s">
        <v>47</v>
      </c>
      <c r="J29" s="21" t="s">
        <v>19</v>
      </c>
      <c r="K29" s="22">
        <v>1488</v>
      </c>
      <c r="L29" s="22">
        <v>708.54</v>
      </c>
      <c r="M29" s="22">
        <v>65.1</v>
      </c>
      <c r="N29" s="22">
        <v>2261.64</v>
      </c>
      <c r="O29" s="22">
        <v>2261.64</v>
      </c>
    </row>
    <row r="30" customFormat="1" ht="35" customHeight="1" spans="1:15">
      <c r="A30" s="18">
        <v>28</v>
      </c>
      <c r="B30" s="28" t="s">
        <v>88</v>
      </c>
      <c r="C30" s="20" t="s">
        <v>89</v>
      </c>
      <c r="D30" s="21" t="s">
        <v>90</v>
      </c>
      <c r="E30" s="21" t="s">
        <v>51</v>
      </c>
      <c r="F30" s="21" t="s">
        <v>19</v>
      </c>
      <c r="G30" s="21" t="s">
        <v>51</v>
      </c>
      <c r="H30" s="21" t="s">
        <v>19</v>
      </c>
      <c r="I30" s="21" t="s">
        <v>51</v>
      </c>
      <c r="J30" s="21" t="s">
        <v>19</v>
      </c>
      <c r="K30" s="22">
        <v>6696</v>
      </c>
      <c r="L30" s="22">
        <v>3153.64</v>
      </c>
      <c r="M30" s="22">
        <v>292.95</v>
      </c>
      <c r="N30" s="22">
        <v>10142.59</v>
      </c>
      <c r="O30" s="22">
        <v>10142.59</v>
      </c>
    </row>
    <row r="31" customFormat="1" ht="35" customHeight="1" spans="1:15">
      <c r="A31" s="18">
        <v>29</v>
      </c>
      <c r="B31" s="28" t="s">
        <v>91</v>
      </c>
      <c r="C31" s="20" t="s">
        <v>92</v>
      </c>
      <c r="D31" s="21" t="s">
        <v>93</v>
      </c>
      <c r="E31" s="21">
        <v>202604</v>
      </c>
      <c r="F31" s="21" t="s">
        <v>47</v>
      </c>
      <c r="G31" s="21">
        <v>202604</v>
      </c>
      <c r="H31" s="21" t="s">
        <v>47</v>
      </c>
      <c r="I31" s="21" t="s">
        <v>58</v>
      </c>
      <c r="J31" s="21" t="s">
        <v>47</v>
      </c>
      <c r="K31" s="22">
        <v>2976</v>
      </c>
      <c r="L31" s="22">
        <v>1397.2</v>
      </c>
      <c r="M31" s="22">
        <v>162.75</v>
      </c>
      <c r="N31" s="22">
        <v>4535.95</v>
      </c>
      <c r="O31" s="22">
        <v>4535.95</v>
      </c>
    </row>
    <row r="32" customFormat="1" ht="35" customHeight="1" spans="1:15">
      <c r="A32" s="18">
        <v>30</v>
      </c>
      <c r="B32" s="28" t="s">
        <v>94</v>
      </c>
      <c r="C32" s="20" t="s">
        <v>95</v>
      </c>
      <c r="D32" s="21" t="s">
        <v>96</v>
      </c>
      <c r="E32" s="21" t="s">
        <v>52</v>
      </c>
      <c r="F32" s="21" t="s">
        <v>19</v>
      </c>
      <c r="G32" s="21" t="s">
        <v>52</v>
      </c>
      <c r="H32" s="21" t="s">
        <v>19</v>
      </c>
      <c r="I32" s="21" t="s">
        <v>52</v>
      </c>
      <c r="J32" s="21" t="s">
        <v>19</v>
      </c>
      <c r="K32" s="22">
        <v>3720</v>
      </c>
      <c r="L32" s="22">
        <v>1756.44</v>
      </c>
      <c r="M32" s="22">
        <v>162.75</v>
      </c>
      <c r="N32" s="22">
        <v>5639.19</v>
      </c>
      <c r="O32" s="22">
        <v>5639.19</v>
      </c>
    </row>
    <row r="33" customFormat="1" ht="35" customHeight="1" spans="1:15">
      <c r="A33" s="18">
        <v>31</v>
      </c>
      <c r="B33" s="28" t="s">
        <v>97</v>
      </c>
      <c r="C33" s="20" t="s">
        <v>65</v>
      </c>
      <c r="D33" s="21" t="s">
        <v>66</v>
      </c>
      <c r="E33" s="21" t="s">
        <v>47</v>
      </c>
      <c r="F33" s="21" t="s">
        <v>19</v>
      </c>
      <c r="G33" s="21" t="s">
        <v>47</v>
      </c>
      <c r="H33" s="21" t="s">
        <v>19</v>
      </c>
      <c r="I33" s="21" t="s">
        <v>47</v>
      </c>
      <c r="J33" s="21" t="s">
        <v>19</v>
      </c>
      <c r="K33" s="22">
        <v>2240</v>
      </c>
      <c r="L33" s="22">
        <v>980</v>
      </c>
      <c r="M33" s="22">
        <v>98</v>
      </c>
      <c r="N33" s="22">
        <v>3318</v>
      </c>
      <c r="O33" s="22">
        <v>3318</v>
      </c>
    </row>
    <row r="34" s="1" customFormat="1" ht="35" customHeight="1" spans="1:15">
      <c r="A34" s="29" t="s">
        <v>98</v>
      </c>
      <c r="B34" s="20" t="s">
        <v>99</v>
      </c>
      <c r="C34" s="30" t="s">
        <v>100</v>
      </c>
      <c r="D34" s="20"/>
      <c r="E34" s="31"/>
      <c r="F34" s="31"/>
      <c r="G34" s="31"/>
      <c r="H34" s="31"/>
      <c r="I34" s="31"/>
      <c r="J34" s="31"/>
      <c r="K34" s="32">
        <f>SUM(K3:K33)</f>
        <v>82466.08</v>
      </c>
      <c r="L34" s="32">
        <f>SUM(L3:L33)</f>
        <v>39995.17</v>
      </c>
      <c r="M34" s="32">
        <f>SUM(M3:M33)</f>
        <v>3876.39</v>
      </c>
      <c r="N34" s="32" t="s">
        <v>22</v>
      </c>
      <c r="O34" s="33">
        <f>SUM(N3:N33)</f>
        <v>126337.64</v>
      </c>
    </row>
  </sheetData>
  <mergeCells count="8">
    <mergeCell ref="A1:O1"/>
    <mergeCell ref="D34:J34"/>
    <mergeCell ref="B3:B16"/>
    <mergeCell ref="B17:B24"/>
    <mergeCell ref="B25:B26"/>
    <mergeCell ref="O3:O16"/>
    <mergeCell ref="O17:O24"/>
    <mergeCell ref="O25:O26"/>
  </mergeCells>
  <printOptions horizontalCentered="1"/>
  <pageMargins left="0.393055555555556" right="0.393055555555556" top="0.865972222222222" bottom="0.550694444444444" header="0" footer="0"/>
  <pageSetup paperSize="9" scale="4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董懿虎</cp:lastModifiedBy>
  <dcterms:created xsi:type="dcterms:W3CDTF">2023-02-20T07:37:00Z</dcterms:created>
  <dcterms:modified xsi:type="dcterms:W3CDTF">2026-10-19T09:37:32Z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BE17BCF554694F2B890D2B21F59C3908_13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