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附件" sheetId="2" r:id="rId1"/>
  </sheets>
  <definedNames>
    <definedName name="_xlnm._FilterDatabase" localSheetId="0" hidden="1">附件!$A$2:$Q$2</definedName>
    <definedName name="_xlnm.Print_Titles" localSheetId="0">附件!$2:$2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<sst xmlns="http://schemas.openxmlformats.org/spreadsheetml/2006/main" count="255" uniqueCount="106">
  <si>
    <t>2025年沣西新城拟发放小微企业招用高校毕业生社会保险补贴名单（第七批）</t>
  </si>
  <si>
    <t>序号</t>
  </si>
  <si>
    <t>企业名称</t>
  </si>
  <si>
    <t>姓名</t>
  </si>
  <si>
    <t>身份证号码</t>
  </si>
  <si>
    <r>
      <rPr>
        <sz val="12"/>
        <color theme="1"/>
        <rFont val="仿宋_GB2312"/>
        <charset val="134"/>
      </rPr>
      <t>养老保险补贴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开始时间</t>
    </r>
  </si>
  <si>
    <r>
      <rPr>
        <sz val="12"/>
        <color theme="1"/>
        <rFont val="仿宋_GB2312"/>
        <charset val="134"/>
      </rPr>
      <t>养老保险补贴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结束时间</t>
    </r>
  </si>
  <si>
    <r>
      <rPr>
        <sz val="12"/>
        <color theme="1"/>
        <rFont val="仿宋_GB2312"/>
        <charset val="134"/>
      </rPr>
      <t>医疗保险补贴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开始时间</t>
    </r>
  </si>
  <si>
    <r>
      <rPr>
        <sz val="12"/>
        <color theme="1"/>
        <rFont val="仿宋_GB2312"/>
        <charset val="134"/>
      </rPr>
      <t>医疗保险补贴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结束时间</t>
    </r>
  </si>
  <si>
    <r>
      <rPr>
        <sz val="12"/>
        <color theme="1"/>
        <rFont val="仿宋_GB2312"/>
        <charset val="134"/>
      </rPr>
      <t>失业保险补贴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开始时间</t>
    </r>
  </si>
  <si>
    <r>
      <rPr>
        <sz val="12"/>
        <color theme="1"/>
        <rFont val="仿宋_GB2312"/>
        <charset val="134"/>
      </rPr>
      <t>失业保险补贴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结束时间</t>
    </r>
  </si>
  <si>
    <t>养老保险补贴金额（人民币：元）</t>
  </si>
  <si>
    <t>医疗保险补贴金额（人民币：元）</t>
  </si>
  <si>
    <t>失业保险补贴金额（人民币：元）</t>
  </si>
  <si>
    <r>
      <rPr>
        <sz val="12"/>
        <color theme="1"/>
        <rFont val="仿宋_GB2312"/>
        <charset val="134"/>
      </rPr>
      <t>补贴金额总和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（人民币：元）</t>
    </r>
  </si>
  <si>
    <r>
      <rPr>
        <sz val="12"/>
        <color theme="1"/>
        <rFont val="仿宋_GB2312"/>
        <charset val="134"/>
      </rPr>
      <t>企业补贴金额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（人民币：元）</t>
    </r>
  </si>
  <si>
    <t>陕西致知博约光电
科技有限公司</t>
  </si>
  <si>
    <t>张*</t>
  </si>
  <si>
    <t>610526********6128</t>
  </si>
  <si>
    <t>202408</t>
  </si>
  <si>
    <t>202507</t>
  </si>
  <si>
    <t>高*心</t>
  </si>
  <si>
    <t>622826********0023</t>
  </si>
  <si>
    <t>夏*</t>
  </si>
  <si>
    <t>612429********7860</t>
  </si>
  <si>
    <t>董*莉</t>
  </si>
  <si>
    <t>612525********3002</t>
  </si>
  <si>
    <t>吴*</t>
  </si>
  <si>
    <t>610502********6226</t>
  </si>
  <si>
    <t>田*</t>
  </si>
  <si>
    <t>610528********5421</t>
  </si>
  <si>
    <t>韩*飞</t>
  </si>
  <si>
    <t>610402********269X</t>
  </si>
  <si>
    <t>王*涵</t>
  </si>
  <si>
    <t>610424********7625</t>
  </si>
  <si>
    <t>610425********0221</t>
  </si>
  <si>
    <t>雷*</t>
  </si>
  <si>
    <t>610528********6024</t>
  </si>
  <si>
    <t>612401********8224</t>
  </si>
  <si>
    <t>陕西凯达沃森石油
设备有限公司</t>
  </si>
  <si>
    <t>张*峰</t>
  </si>
  <si>
    <t>610829********0037</t>
  </si>
  <si>
    <t>殷*</t>
  </si>
  <si>
    <t>612429********1614</t>
  </si>
  <si>
    <t>孙*东</t>
  </si>
  <si>
    <t>610125********5919</t>
  </si>
  <si>
    <t>西安西图之光智能
科技有限公司</t>
  </si>
  <si>
    <t>郑*琦</t>
  </si>
  <si>
    <t>610121********1213</t>
  </si>
  <si>
    <t>谢*臣</t>
  </si>
  <si>
    <t>142703********3324</t>
  </si>
  <si>
    <t>杨*</t>
  </si>
  <si>
    <t>610202********2012</t>
  </si>
  <si>
    <t>信科数联（西安）科技有限公司</t>
  </si>
  <si>
    <t>陈*琪</t>
  </si>
  <si>
    <t>610403********1029</t>
  </si>
  <si>
    <t>丁*盼</t>
  </si>
  <si>
    <t>610121********6907</t>
  </si>
  <si>
    <t>李*</t>
  </si>
  <si>
    <t>612401********6139</t>
  </si>
  <si>
    <t>陕西帕尼尔生物科技有限公司</t>
  </si>
  <si>
    <t>高*叶</t>
  </si>
  <si>
    <t>610121********3088</t>
  </si>
  <si>
    <t>董*</t>
  </si>
  <si>
    <t>610124********0064</t>
  </si>
  <si>
    <t>陈*凤</t>
  </si>
  <si>
    <t>532729********0029</t>
  </si>
  <si>
    <t>陕西经纬工程咨询
有限公司</t>
  </si>
  <si>
    <t>刘*欣</t>
  </si>
  <si>
    <t>610112********3045</t>
  </si>
  <si>
    <t>202506</t>
  </si>
  <si>
    <t>樊*羽</t>
  </si>
  <si>
    <t>610522********502X</t>
  </si>
  <si>
    <t>西安天迈科技
有限公司</t>
  </si>
  <si>
    <t>李*茜</t>
  </si>
  <si>
    <t>610481********004X</t>
  </si>
  <si>
    <t>刘*</t>
  </si>
  <si>
    <t>511302********3013</t>
  </si>
  <si>
    <t>202504</t>
  </si>
  <si>
    <t>西咸新区沣西新城
孙小虎医疗美容
有限公司</t>
  </si>
  <si>
    <t>姜*祺</t>
  </si>
  <si>
    <t>610427********0066</t>
  </si>
  <si>
    <t>202503</t>
  </si>
  <si>
    <t>陕西闲拾优薪网络
科技有限公司</t>
  </si>
  <si>
    <t>612732********1829</t>
  </si>
  <si>
    <t>西安臻御电磁科技
有限公司</t>
  </si>
  <si>
    <t>余*</t>
  </si>
  <si>
    <t>610122********3711</t>
  </si>
  <si>
    <t>西安莱特智码信息
科技有限公司</t>
  </si>
  <si>
    <t>王*帅</t>
  </si>
  <si>
    <t>140525********9357</t>
  </si>
  <si>
    <t>陕西氟润宇明科技
有限公司</t>
  </si>
  <si>
    <t>方*章</t>
  </si>
  <si>
    <t>410724********2035</t>
  </si>
  <si>
    <t>陕西奈斯美德科技
有限公司</t>
  </si>
  <si>
    <t>李*奇</t>
  </si>
  <si>
    <t>610125********0035</t>
  </si>
  <si>
    <t>锦绣秦岭（陕西）规划设计集团有限公司</t>
  </si>
  <si>
    <t>李*宇</t>
  </si>
  <si>
    <t>612301********0524</t>
  </si>
  <si>
    <t>西安沐秦智能科技
有限公司</t>
  </si>
  <si>
    <t>610723********7944</t>
  </si>
  <si>
    <t>合计</t>
  </si>
  <si>
    <t>15家小微企业</t>
  </si>
  <si>
    <t>35人</t>
  </si>
  <si>
    <t>/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</si>
</sst>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</numFmts>
  <fonts count="35">
    <font>
      <sz val="11"/>
      <color indexed="8"/>
      <name val="宋体"/>
      <charset val="1"/>
      <scheme val="minor"/>
    </font>
    <font>
      <sz val="11"/>
      <color indexed="8"/>
      <name val="Times New Roman"/>
      <charset val="1"/>
    </font>
    <font>
      <sz val="12"/>
      <color indexed="8"/>
      <name val="仿宋_GB2312"/>
      <charset val="1"/>
    </font>
    <font>
      <sz val="12"/>
      <color indexed="8"/>
      <name val="Times New Roman"/>
      <charset val="1"/>
    </font>
    <font>
      <sz val="22"/>
      <color rgb="FF000000"/>
      <name val="方正小标宋简体"/>
      <charset val="1"/>
    </font>
    <font>
      <b/>
      <sz val="12"/>
      <name val="方正小标宋简体"/>
      <charset val="134"/>
    </font>
    <font>
      <sz val="12"/>
      <color indexed="8"/>
      <name val="方正小标宋简体"/>
      <charset val="1"/>
    </font>
    <font>
      <sz val="16"/>
      <color theme="1"/>
      <name val="仿宋_GB2312"/>
      <charset val="134"/>
    </font>
    <font>
      <sz val="12"/>
      <color theme="1"/>
      <name val="仿宋_GB2312"/>
      <charset val="134"/>
    </font>
    <font>
      <sz val="12"/>
      <name val="仿宋_GB2312"/>
      <charset val="134"/>
    </font>
    <font>
      <sz val="12"/>
      <name val="Times New Roman"/>
      <charset val="134"/>
    </font>
    <font>
      <sz val="12"/>
      <name val="宋体"/>
      <charset val="134"/>
    </font>
    <font>
      <sz val="22"/>
      <color indexed="8"/>
      <name val="方正小标宋简体"/>
      <charset val="1"/>
    </font>
    <font>
      <b/>
      <sz val="12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2" borderId="9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12" applyNumberFormat="0" applyAlignment="0" applyProtection="0">
      <alignment vertical="center"/>
    </xf>
    <xf numFmtId="0" fontId="24" fillId="4" borderId="13" applyNumberFormat="0" applyAlignment="0" applyProtection="0">
      <alignment vertical="center"/>
    </xf>
    <xf numFmtId="0" fontId="25" fillId="4" borderId="12" applyNumberFormat="0" applyAlignment="0" applyProtection="0">
      <alignment vertical="center"/>
    </xf>
    <xf numFmtId="0" fontId="26" fillId="5" borderId="14" applyNumberFormat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</cellStyleXfs>
  <cellXfs count="39">
    <xf numFmtId="0" fontId="0" fillId="0" borderId="0" xfId="0" applyFo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>
      <alignment vertical="center"/>
    </xf>
    <xf numFmtId="176" fontId="1" fillId="0" borderId="0" xfId="0" applyNumberFormat="1" applyFont="1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77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9" fillId="0" borderId="2" xfId="0" applyNumberFormat="1" applyFont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9" fillId="0" borderId="3" xfId="0" applyNumberFormat="1" applyFont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9" fillId="0" borderId="4" xfId="0" applyNumberFormat="1" applyFont="1" applyBorder="1" applyAlignment="1">
      <alignment horizontal="center" vertical="center" wrapText="1"/>
    </xf>
    <xf numFmtId="0" fontId="10" fillId="0" borderId="5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9" fillId="0" borderId="6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vertical="center" wrapText="1"/>
    </xf>
    <xf numFmtId="176" fontId="12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177" fontId="10" fillId="0" borderId="1" xfId="0" applyNumberFormat="1" applyFont="1" applyFill="1" applyBorder="1" applyAlignment="1">
      <alignment horizontal="center" vertical="center" wrapText="1"/>
    </xf>
    <xf numFmtId="176" fontId="10" fillId="0" borderId="2" xfId="0" applyNumberFormat="1" applyFont="1" applyFill="1" applyBorder="1" applyAlignment="1">
      <alignment horizontal="center" vertical="center" wrapText="1"/>
    </xf>
    <xf numFmtId="176" fontId="10" fillId="0" borderId="3" xfId="0" applyNumberFormat="1" applyFont="1" applyFill="1" applyBorder="1" applyAlignment="1">
      <alignment horizontal="center" vertical="center" wrapText="1"/>
    </xf>
    <xf numFmtId="176" fontId="10" fillId="0" borderId="4" xfId="0" applyNumberFormat="1" applyFont="1" applyFill="1" applyBorder="1" applyAlignment="1">
      <alignment horizontal="center" vertical="center" wrapText="1"/>
    </xf>
    <xf numFmtId="177" fontId="10" fillId="0" borderId="2" xfId="0" applyNumberFormat="1" applyFont="1" applyFill="1" applyBorder="1" applyAlignment="1">
      <alignment horizontal="center" vertical="center" wrapText="1"/>
    </xf>
    <xf numFmtId="177" fontId="10" fillId="0" borderId="3" xfId="0" applyNumberFormat="1" applyFont="1" applyFill="1" applyBorder="1" applyAlignment="1">
      <alignment horizontal="center" vertical="center" wrapText="1"/>
    </xf>
    <xf numFmtId="177" fontId="10" fillId="0" borderId="4" xfId="0" applyNumberFormat="1" applyFont="1" applyFill="1" applyBorder="1" applyAlignment="1">
      <alignment horizontal="center" vertical="center" wrapText="1"/>
    </xf>
    <xf numFmtId="0" fontId="9" fillId="0" borderId="8" xfId="0" applyNumberFormat="1" applyFont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176" fontId="13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38"/>
  <sheetViews>
    <sheetView tabSelected="1" view="pageBreakPreview" zoomScale="85" zoomScaleNormal="100" workbookViewId="0">
      <selection activeCell="C15" sqref="C15"/>
    </sheetView>
  </sheetViews>
  <sheetFormatPr defaultColWidth="10" defaultRowHeight="15.75"/>
  <cols>
    <col min="1" max="1" width="7.73333333333333" style="2" customWidth="1"/>
    <col min="2" max="2" width="22.0333333333333" style="3" customWidth="1"/>
    <col min="3" max="3" width="9.775" style="4" customWidth="1"/>
    <col min="4" max="4" width="21.7166666666667" style="5" customWidth="1"/>
    <col min="5" max="8" width="14.0583333333333" style="6" customWidth="1"/>
    <col min="9" max="10" width="14.0583333333333" style="7" customWidth="1"/>
    <col min="11" max="12" width="14.525" style="7" customWidth="1"/>
    <col min="13" max="13" width="14.525" style="2" customWidth="1"/>
    <col min="14" max="15" width="16.4" style="2" customWidth="1"/>
    <col min="16" max="16384" width="10" style="2"/>
  </cols>
  <sheetData>
    <row r="1" ht="60" customHeight="1" spans="1:15">
      <c r="A1" s="8" t="s">
        <v>0</v>
      </c>
      <c r="B1" s="9"/>
      <c r="C1" s="10"/>
      <c r="D1" s="11"/>
      <c r="E1" s="11"/>
      <c r="F1" s="11"/>
      <c r="G1" s="11"/>
      <c r="H1" s="11"/>
      <c r="I1" s="27"/>
      <c r="J1" s="27"/>
      <c r="K1" s="27"/>
      <c r="L1" s="27"/>
      <c r="M1" s="28"/>
      <c r="N1" s="28"/>
      <c r="O1" s="28"/>
    </row>
    <row r="2" ht="61" customHeight="1" spans="1:15">
      <c r="A2" s="12" t="s">
        <v>1</v>
      </c>
      <c r="B2" s="12" t="s">
        <v>2</v>
      </c>
      <c r="C2" s="13" t="s">
        <v>3</v>
      </c>
      <c r="D2" s="12" t="s">
        <v>4</v>
      </c>
      <c r="E2" s="14" t="s">
        <v>5</v>
      </c>
      <c r="F2" s="14" t="s">
        <v>6</v>
      </c>
      <c r="G2" s="14" t="s">
        <v>7</v>
      </c>
      <c r="H2" s="14" t="s">
        <v>8</v>
      </c>
      <c r="I2" s="14" t="s">
        <v>9</v>
      </c>
      <c r="J2" s="14" t="s">
        <v>10</v>
      </c>
      <c r="K2" s="14" t="s">
        <v>11</v>
      </c>
      <c r="L2" s="14" t="s">
        <v>12</v>
      </c>
      <c r="M2" s="14" t="s">
        <v>13</v>
      </c>
      <c r="N2" s="14" t="s">
        <v>14</v>
      </c>
      <c r="O2" s="14" t="s">
        <v>15</v>
      </c>
    </row>
    <row r="3" s="1" customFormat="1" ht="29" customHeight="1" spans="1:15">
      <c r="A3" s="15">
        <v>1</v>
      </c>
      <c r="B3" s="16" t="s">
        <v>16</v>
      </c>
      <c r="C3" s="17" t="s">
        <v>17</v>
      </c>
      <c r="D3" s="18" t="s">
        <v>18</v>
      </c>
      <c r="E3" s="19" t="s">
        <v>19</v>
      </c>
      <c r="F3" s="19" t="s">
        <v>20</v>
      </c>
      <c r="G3" s="19" t="s">
        <v>19</v>
      </c>
      <c r="H3" s="19" t="s">
        <v>20</v>
      </c>
      <c r="I3" s="19" t="s">
        <v>19</v>
      </c>
      <c r="J3" s="19" t="s">
        <v>20</v>
      </c>
      <c r="K3" s="29">
        <v>8766.06</v>
      </c>
      <c r="L3" s="29">
        <v>4974.72</v>
      </c>
      <c r="M3" s="29">
        <v>382.95</v>
      </c>
      <c r="N3" s="29">
        <v>14123.73</v>
      </c>
      <c r="O3" s="30">
        <f>SUM(N3:N13)</f>
        <v>155514.39</v>
      </c>
    </row>
    <row r="4" s="1" customFormat="1" ht="29" customHeight="1" spans="1:15">
      <c r="A4" s="15">
        <v>2</v>
      </c>
      <c r="B4" s="20"/>
      <c r="C4" s="17" t="s">
        <v>21</v>
      </c>
      <c r="D4" s="18" t="s">
        <v>22</v>
      </c>
      <c r="E4" s="19" t="s">
        <v>19</v>
      </c>
      <c r="F4" s="19" t="s">
        <v>20</v>
      </c>
      <c r="G4" s="19" t="s">
        <v>19</v>
      </c>
      <c r="H4" s="19" t="s">
        <v>20</v>
      </c>
      <c r="I4" s="19" t="s">
        <v>19</v>
      </c>
      <c r="J4" s="19" t="s">
        <v>20</v>
      </c>
      <c r="K4" s="29">
        <v>8766.06</v>
      </c>
      <c r="L4" s="29">
        <v>4974.72</v>
      </c>
      <c r="M4" s="29">
        <v>382.95</v>
      </c>
      <c r="N4" s="29">
        <v>14123.73</v>
      </c>
      <c r="O4" s="31"/>
    </row>
    <row r="5" s="1" customFormat="1" ht="29" customHeight="1" spans="1:15">
      <c r="A5" s="15">
        <v>3</v>
      </c>
      <c r="B5" s="20"/>
      <c r="C5" s="17" t="s">
        <v>23</v>
      </c>
      <c r="D5" s="18" t="s">
        <v>24</v>
      </c>
      <c r="E5" s="19" t="s">
        <v>19</v>
      </c>
      <c r="F5" s="19" t="s">
        <v>20</v>
      </c>
      <c r="G5" s="19" t="s">
        <v>19</v>
      </c>
      <c r="H5" s="19" t="s">
        <v>20</v>
      </c>
      <c r="I5" s="19" t="s">
        <v>19</v>
      </c>
      <c r="J5" s="19" t="s">
        <v>20</v>
      </c>
      <c r="K5" s="29">
        <v>8766.06</v>
      </c>
      <c r="L5" s="29">
        <v>4974.72</v>
      </c>
      <c r="M5" s="29">
        <v>382.95</v>
      </c>
      <c r="N5" s="29">
        <v>14123.73</v>
      </c>
      <c r="O5" s="31"/>
    </row>
    <row r="6" s="1" customFormat="1" ht="29" customHeight="1" spans="1:15">
      <c r="A6" s="15">
        <v>4</v>
      </c>
      <c r="B6" s="20"/>
      <c r="C6" s="17" t="s">
        <v>25</v>
      </c>
      <c r="D6" s="18" t="s">
        <v>26</v>
      </c>
      <c r="E6" s="19" t="s">
        <v>19</v>
      </c>
      <c r="F6" s="19" t="s">
        <v>20</v>
      </c>
      <c r="G6" s="19" t="s">
        <v>19</v>
      </c>
      <c r="H6" s="19" t="s">
        <v>20</v>
      </c>
      <c r="I6" s="19" t="s">
        <v>19</v>
      </c>
      <c r="J6" s="19" t="s">
        <v>20</v>
      </c>
      <c r="K6" s="29">
        <v>8766.06</v>
      </c>
      <c r="L6" s="29">
        <v>4974.72</v>
      </c>
      <c r="M6" s="29">
        <v>382.95</v>
      </c>
      <c r="N6" s="29">
        <v>14123.73</v>
      </c>
      <c r="O6" s="31"/>
    </row>
    <row r="7" s="1" customFormat="1" ht="29" customHeight="1" spans="1:15">
      <c r="A7" s="15">
        <v>5</v>
      </c>
      <c r="B7" s="20"/>
      <c r="C7" s="17" t="s">
        <v>27</v>
      </c>
      <c r="D7" s="18" t="s">
        <v>28</v>
      </c>
      <c r="E7" s="19" t="s">
        <v>19</v>
      </c>
      <c r="F7" s="19" t="s">
        <v>20</v>
      </c>
      <c r="G7" s="19" t="s">
        <v>19</v>
      </c>
      <c r="H7" s="19" t="s">
        <v>20</v>
      </c>
      <c r="I7" s="19" t="s">
        <v>19</v>
      </c>
      <c r="J7" s="19" t="s">
        <v>20</v>
      </c>
      <c r="K7" s="29">
        <v>8766.06</v>
      </c>
      <c r="L7" s="29">
        <v>4974.72</v>
      </c>
      <c r="M7" s="29">
        <v>382.95</v>
      </c>
      <c r="N7" s="29">
        <v>14123.73</v>
      </c>
      <c r="O7" s="31"/>
    </row>
    <row r="8" s="1" customFormat="1" ht="29" customHeight="1" spans="1:15">
      <c r="A8" s="15">
        <v>6</v>
      </c>
      <c r="B8" s="20"/>
      <c r="C8" s="17" t="s">
        <v>29</v>
      </c>
      <c r="D8" s="18" t="s">
        <v>30</v>
      </c>
      <c r="E8" s="19" t="s">
        <v>19</v>
      </c>
      <c r="F8" s="19" t="s">
        <v>20</v>
      </c>
      <c r="G8" s="19" t="s">
        <v>19</v>
      </c>
      <c r="H8" s="19" t="s">
        <v>20</v>
      </c>
      <c r="I8" s="19" t="s">
        <v>19</v>
      </c>
      <c r="J8" s="19" t="s">
        <v>20</v>
      </c>
      <c r="K8" s="29">
        <v>8766.06</v>
      </c>
      <c r="L8" s="29">
        <v>4974.72</v>
      </c>
      <c r="M8" s="29">
        <v>382.95</v>
      </c>
      <c r="N8" s="29">
        <v>14123.73</v>
      </c>
      <c r="O8" s="31"/>
    </row>
    <row r="9" s="1" customFormat="1" ht="29" customHeight="1" spans="1:15">
      <c r="A9" s="15">
        <v>7</v>
      </c>
      <c r="B9" s="20"/>
      <c r="C9" s="17" t="s">
        <v>31</v>
      </c>
      <c r="D9" s="18" t="s">
        <v>32</v>
      </c>
      <c r="E9" s="19" t="s">
        <v>19</v>
      </c>
      <c r="F9" s="19" t="s">
        <v>20</v>
      </c>
      <c r="G9" s="19" t="s">
        <v>19</v>
      </c>
      <c r="H9" s="19" t="s">
        <v>20</v>
      </c>
      <c r="I9" s="19" t="s">
        <v>19</v>
      </c>
      <c r="J9" s="19" t="s">
        <v>20</v>
      </c>
      <c r="K9" s="29">
        <v>8817.18</v>
      </c>
      <c r="L9" s="29">
        <v>4974.72</v>
      </c>
      <c r="M9" s="29">
        <v>382.95</v>
      </c>
      <c r="N9" s="29">
        <v>14174.85</v>
      </c>
      <c r="O9" s="31"/>
    </row>
    <row r="10" s="1" customFormat="1" ht="32" customHeight="1" spans="1:15">
      <c r="A10" s="15">
        <v>8</v>
      </c>
      <c r="B10" s="20"/>
      <c r="C10" s="17" t="s">
        <v>33</v>
      </c>
      <c r="D10" s="18" t="s">
        <v>34</v>
      </c>
      <c r="E10" s="19" t="s">
        <v>19</v>
      </c>
      <c r="F10" s="19" t="s">
        <v>20</v>
      </c>
      <c r="G10" s="19" t="s">
        <v>19</v>
      </c>
      <c r="H10" s="19" t="s">
        <v>20</v>
      </c>
      <c r="I10" s="19" t="s">
        <v>19</v>
      </c>
      <c r="J10" s="19" t="s">
        <v>20</v>
      </c>
      <c r="K10" s="29">
        <v>8817.18</v>
      </c>
      <c r="L10" s="29">
        <v>4974.72</v>
      </c>
      <c r="M10" s="29">
        <v>382.95</v>
      </c>
      <c r="N10" s="29">
        <v>14174.85</v>
      </c>
      <c r="O10" s="31"/>
    </row>
    <row r="11" s="1" customFormat="1" ht="29" customHeight="1" spans="1:15">
      <c r="A11" s="15">
        <v>9</v>
      </c>
      <c r="B11" s="20"/>
      <c r="C11" s="17" t="s">
        <v>17</v>
      </c>
      <c r="D11" s="18" t="s">
        <v>35</v>
      </c>
      <c r="E11" s="19" t="s">
        <v>19</v>
      </c>
      <c r="F11" s="19" t="s">
        <v>20</v>
      </c>
      <c r="G11" s="19" t="s">
        <v>19</v>
      </c>
      <c r="H11" s="19" t="s">
        <v>20</v>
      </c>
      <c r="I11" s="19" t="s">
        <v>19</v>
      </c>
      <c r="J11" s="19" t="s">
        <v>20</v>
      </c>
      <c r="K11" s="29">
        <v>8766.06</v>
      </c>
      <c r="L11" s="29">
        <v>4974.72</v>
      </c>
      <c r="M11" s="29">
        <v>382.95</v>
      </c>
      <c r="N11" s="29">
        <v>14123.73</v>
      </c>
      <c r="O11" s="31"/>
    </row>
    <row r="12" s="1" customFormat="1" ht="29" customHeight="1" spans="1:15">
      <c r="A12" s="15">
        <v>10</v>
      </c>
      <c r="B12" s="20"/>
      <c r="C12" s="21" t="s">
        <v>36</v>
      </c>
      <c r="D12" s="18" t="s">
        <v>37</v>
      </c>
      <c r="E12" s="19" t="s">
        <v>19</v>
      </c>
      <c r="F12" s="19" t="s">
        <v>20</v>
      </c>
      <c r="G12" s="19" t="s">
        <v>19</v>
      </c>
      <c r="H12" s="19" t="s">
        <v>20</v>
      </c>
      <c r="I12" s="19" t="s">
        <v>19</v>
      </c>
      <c r="J12" s="19" t="s">
        <v>20</v>
      </c>
      <c r="K12" s="29">
        <v>8766.06</v>
      </c>
      <c r="L12" s="29">
        <v>4974.72</v>
      </c>
      <c r="M12" s="29">
        <v>382.95</v>
      </c>
      <c r="N12" s="29">
        <v>14123.73</v>
      </c>
      <c r="O12" s="31"/>
    </row>
    <row r="13" s="1" customFormat="1" ht="29" customHeight="1" spans="1:15">
      <c r="A13" s="15">
        <v>11</v>
      </c>
      <c r="B13" s="22"/>
      <c r="C13" s="17" t="s">
        <v>17</v>
      </c>
      <c r="D13" s="18" t="s">
        <v>38</v>
      </c>
      <c r="E13" s="19" t="s">
        <v>19</v>
      </c>
      <c r="F13" s="19" t="s">
        <v>20</v>
      </c>
      <c r="G13" s="19" t="s">
        <v>19</v>
      </c>
      <c r="H13" s="19" t="s">
        <v>20</v>
      </c>
      <c r="I13" s="19" t="s">
        <v>19</v>
      </c>
      <c r="J13" s="19" t="s">
        <v>20</v>
      </c>
      <c r="K13" s="29">
        <v>8817.18</v>
      </c>
      <c r="L13" s="29">
        <v>4974.72</v>
      </c>
      <c r="M13" s="29">
        <v>382.95</v>
      </c>
      <c r="N13" s="29">
        <v>14174.85</v>
      </c>
      <c r="O13" s="32"/>
    </row>
    <row r="14" s="1" customFormat="1" ht="32" customHeight="1" spans="1:15">
      <c r="A14" s="15">
        <v>12</v>
      </c>
      <c r="B14" s="16" t="s">
        <v>39</v>
      </c>
      <c r="C14" s="17" t="s">
        <v>40</v>
      </c>
      <c r="D14" s="18" t="s">
        <v>41</v>
      </c>
      <c r="E14" s="19" t="s">
        <v>20</v>
      </c>
      <c r="F14" s="19" t="s">
        <v>20</v>
      </c>
      <c r="G14" s="19" t="s">
        <v>20</v>
      </c>
      <c r="H14" s="19" t="s">
        <v>20</v>
      </c>
      <c r="I14" s="19" t="s">
        <v>20</v>
      </c>
      <c r="J14" s="19" t="s">
        <v>20</v>
      </c>
      <c r="K14" s="29">
        <v>729.44</v>
      </c>
      <c r="L14" s="29">
        <v>414.56</v>
      </c>
      <c r="M14" s="29">
        <v>31.91</v>
      </c>
      <c r="N14" s="29">
        <v>1175.91</v>
      </c>
      <c r="O14" s="30">
        <f>SUM(N14:N16)</f>
        <v>3527.73</v>
      </c>
    </row>
    <row r="15" s="1" customFormat="1" ht="32" customHeight="1" spans="1:15">
      <c r="A15" s="15">
        <v>13</v>
      </c>
      <c r="B15" s="20"/>
      <c r="C15" s="17" t="s">
        <v>42</v>
      </c>
      <c r="D15" s="18" t="s">
        <v>43</v>
      </c>
      <c r="E15" s="19" t="s">
        <v>20</v>
      </c>
      <c r="F15" s="19" t="s">
        <v>20</v>
      </c>
      <c r="G15" s="19" t="s">
        <v>20</v>
      </c>
      <c r="H15" s="19" t="s">
        <v>20</v>
      </c>
      <c r="I15" s="19" t="s">
        <v>20</v>
      </c>
      <c r="J15" s="19" t="s">
        <v>20</v>
      </c>
      <c r="K15" s="29">
        <v>729.44</v>
      </c>
      <c r="L15" s="29">
        <v>414.56</v>
      </c>
      <c r="M15" s="29">
        <v>31.91</v>
      </c>
      <c r="N15" s="29">
        <v>1175.91</v>
      </c>
      <c r="O15" s="31"/>
    </row>
    <row r="16" s="1" customFormat="1" ht="32" customHeight="1" spans="1:15">
      <c r="A16" s="15">
        <v>14</v>
      </c>
      <c r="B16" s="22"/>
      <c r="C16" s="17" t="s">
        <v>44</v>
      </c>
      <c r="D16" s="18" t="s">
        <v>45</v>
      </c>
      <c r="E16" s="19" t="s">
        <v>20</v>
      </c>
      <c r="F16" s="19" t="s">
        <v>20</v>
      </c>
      <c r="G16" s="19" t="s">
        <v>20</v>
      </c>
      <c r="H16" s="19" t="s">
        <v>20</v>
      </c>
      <c r="I16" s="19" t="s">
        <v>20</v>
      </c>
      <c r="J16" s="19" t="s">
        <v>20</v>
      </c>
      <c r="K16" s="29">
        <v>729.44</v>
      </c>
      <c r="L16" s="29">
        <v>414.56</v>
      </c>
      <c r="M16" s="29">
        <v>31.91</v>
      </c>
      <c r="N16" s="29">
        <v>1175.91</v>
      </c>
      <c r="O16" s="32"/>
    </row>
    <row r="17" s="1" customFormat="1" ht="32" customHeight="1" spans="1:15">
      <c r="A17" s="15">
        <v>15</v>
      </c>
      <c r="B17" s="16" t="s">
        <v>46</v>
      </c>
      <c r="C17" s="17" t="s">
        <v>47</v>
      </c>
      <c r="D17" s="18" t="s">
        <v>48</v>
      </c>
      <c r="E17" s="19" t="s">
        <v>20</v>
      </c>
      <c r="F17" s="19" t="s">
        <v>20</v>
      </c>
      <c r="G17" s="19" t="s">
        <v>20</v>
      </c>
      <c r="H17" s="19" t="s">
        <v>20</v>
      </c>
      <c r="I17" s="19" t="s">
        <v>20</v>
      </c>
      <c r="J17" s="19" t="s">
        <v>20</v>
      </c>
      <c r="K17" s="29">
        <v>729.44</v>
      </c>
      <c r="L17" s="29">
        <v>414.56</v>
      </c>
      <c r="M17" s="29">
        <v>31.91</v>
      </c>
      <c r="N17" s="29">
        <v>1175.91</v>
      </c>
      <c r="O17" s="30">
        <f>SUM(N17:N19)</f>
        <v>3527.73</v>
      </c>
    </row>
    <row r="18" s="1" customFormat="1" ht="32" customHeight="1" spans="1:15">
      <c r="A18" s="15">
        <v>16</v>
      </c>
      <c r="B18" s="20"/>
      <c r="C18" s="17" t="s">
        <v>49</v>
      </c>
      <c r="D18" s="18" t="s">
        <v>50</v>
      </c>
      <c r="E18" s="19" t="s">
        <v>20</v>
      </c>
      <c r="F18" s="19" t="s">
        <v>20</v>
      </c>
      <c r="G18" s="19" t="s">
        <v>20</v>
      </c>
      <c r="H18" s="19" t="s">
        <v>20</v>
      </c>
      <c r="I18" s="19" t="s">
        <v>20</v>
      </c>
      <c r="J18" s="19" t="s">
        <v>20</v>
      </c>
      <c r="K18" s="29">
        <v>729.44</v>
      </c>
      <c r="L18" s="29">
        <v>414.56</v>
      </c>
      <c r="M18" s="29">
        <v>31.91</v>
      </c>
      <c r="N18" s="29">
        <v>1175.91</v>
      </c>
      <c r="O18" s="31"/>
    </row>
    <row r="19" s="1" customFormat="1" ht="29" customHeight="1" spans="1:15">
      <c r="A19" s="15">
        <v>17</v>
      </c>
      <c r="B19" s="22"/>
      <c r="C19" s="17" t="s">
        <v>51</v>
      </c>
      <c r="D19" s="18" t="s">
        <v>52</v>
      </c>
      <c r="E19" s="19" t="s">
        <v>20</v>
      </c>
      <c r="F19" s="19" t="s">
        <v>20</v>
      </c>
      <c r="G19" s="19" t="s">
        <v>20</v>
      </c>
      <c r="H19" s="19" t="s">
        <v>20</v>
      </c>
      <c r="I19" s="19" t="s">
        <v>20</v>
      </c>
      <c r="J19" s="19" t="s">
        <v>20</v>
      </c>
      <c r="K19" s="29">
        <v>729.44</v>
      </c>
      <c r="L19" s="29">
        <v>414.56</v>
      </c>
      <c r="M19" s="29">
        <v>31.91</v>
      </c>
      <c r="N19" s="29">
        <v>1175.91</v>
      </c>
      <c r="O19" s="32"/>
    </row>
    <row r="20" s="1" customFormat="1" ht="29" customHeight="1" spans="1:15">
      <c r="A20" s="15">
        <v>18</v>
      </c>
      <c r="B20" s="16" t="s">
        <v>53</v>
      </c>
      <c r="C20" s="17" t="s">
        <v>54</v>
      </c>
      <c r="D20" s="18" t="s">
        <v>55</v>
      </c>
      <c r="E20" s="19">
        <v>202408</v>
      </c>
      <c r="F20" s="19">
        <v>202507</v>
      </c>
      <c r="G20" s="19">
        <v>202408</v>
      </c>
      <c r="H20" s="19">
        <v>202507</v>
      </c>
      <c r="I20" s="19">
        <v>202408</v>
      </c>
      <c r="J20" s="19">
        <v>202507</v>
      </c>
      <c r="K20" s="29">
        <v>8766.06</v>
      </c>
      <c r="L20" s="29">
        <v>4974.72</v>
      </c>
      <c r="M20" s="29">
        <v>382.95</v>
      </c>
      <c r="N20" s="29">
        <v>14123.73</v>
      </c>
      <c r="O20" s="33">
        <f>SUM(N20:N22)</f>
        <v>37705.88</v>
      </c>
    </row>
    <row r="21" s="1" customFormat="1" ht="29" customHeight="1" spans="1:15">
      <c r="A21" s="15">
        <v>19</v>
      </c>
      <c r="B21" s="20"/>
      <c r="C21" s="17" t="s">
        <v>56</v>
      </c>
      <c r="D21" s="18" t="s">
        <v>57</v>
      </c>
      <c r="E21" s="19">
        <v>202408</v>
      </c>
      <c r="F21" s="19">
        <v>202507</v>
      </c>
      <c r="G21" s="19">
        <v>202408</v>
      </c>
      <c r="H21" s="19">
        <v>202507</v>
      </c>
      <c r="I21" s="19">
        <v>202408</v>
      </c>
      <c r="J21" s="19">
        <v>202507</v>
      </c>
      <c r="K21" s="29">
        <v>8817.18</v>
      </c>
      <c r="L21" s="29">
        <v>4974.72</v>
      </c>
      <c r="M21" s="29">
        <v>382.95</v>
      </c>
      <c r="N21" s="29">
        <v>14174.85</v>
      </c>
      <c r="O21" s="34"/>
    </row>
    <row r="22" s="1" customFormat="1" ht="29" customHeight="1" spans="1:15">
      <c r="A22" s="15">
        <v>20</v>
      </c>
      <c r="B22" s="22"/>
      <c r="C22" s="17" t="s">
        <v>58</v>
      </c>
      <c r="D22" s="18" t="s">
        <v>59</v>
      </c>
      <c r="E22" s="19">
        <v>202412</v>
      </c>
      <c r="F22" s="19">
        <v>202507</v>
      </c>
      <c r="G22" s="19">
        <v>202412</v>
      </c>
      <c r="H22" s="19">
        <v>202507</v>
      </c>
      <c r="I22" s="19">
        <v>202412</v>
      </c>
      <c r="J22" s="19">
        <v>202507</v>
      </c>
      <c r="K22" s="29">
        <v>5835.52</v>
      </c>
      <c r="L22" s="29">
        <v>3316.48</v>
      </c>
      <c r="M22" s="29">
        <v>255.3</v>
      </c>
      <c r="N22" s="29">
        <v>9407.3</v>
      </c>
      <c r="O22" s="35"/>
    </row>
    <row r="23" s="1" customFormat="1" ht="29" customHeight="1" spans="1:15">
      <c r="A23" s="15">
        <v>21</v>
      </c>
      <c r="B23" s="16" t="s">
        <v>60</v>
      </c>
      <c r="C23" s="17" t="s">
        <v>61</v>
      </c>
      <c r="D23" s="18" t="s">
        <v>62</v>
      </c>
      <c r="E23" s="23">
        <v>202506</v>
      </c>
      <c r="F23" s="19">
        <v>202507</v>
      </c>
      <c r="G23" s="19">
        <v>202506</v>
      </c>
      <c r="H23" s="19">
        <v>202507</v>
      </c>
      <c r="I23" s="19">
        <v>202506</v>
      </c>
      <c r="J23" s="19">
        <v>202507</v>
      </c>
      <c r="K23" s="29">
        <v>1458.88</v>
      </c>
      <c r="L23" s="29">
        <v>829.12</v>
      </c>
      <c r="M23" s="29">
        <v>63.82</v>
      </c>
      <c r="N23" s="29">
        <v>2351.82</v>
      </c>
      <c r="O23" s="33">
        <f>SUM(N23:N25)</f>
        <v>7055.46</v>
      </c>
    </row>
    <row r="24" s="1" customFormat="1" ht="29" customHeight="1" spans="1:15">
      <c r="A24" s="15">
        <v>22</v>
      </c>
      <c r="B24" s="20" t="s">
        <v>60</v>
      </c>
      <c r="C24" s="17" t="s">
        <v>63</v>
      </c>
      <c r="D24" s="18" t="s">
        <v>64</v>
      </c>
      <c r="E24" s="23">
        <v>202506</v>
      </c>
      <c r="F24" s="19">
        <v>202507</v>
      </c>
      <c r="G24" s="19">
        <v>202506</v>
      </c>
      <c r="H24" s="19">
        <v>202507</v>
      </c>
      <c r="I24" s="19">
        <v>202506</v>
      </c>
      <c r="J24" s="19">
        <v>202507</v>
      </c>
      <c r="K24" s="29">
        <v>1458.88</v>
      </c>
      <c r="L24" s="29">
        <v>829.12</v>
      </c>
      <c r="M24" s="29">
        <v>63.82</v>
      </c>
      <c r="N24" s="29">
        <v>2351.82</v>
      </c>
      <c r="O24" s="34"/>
    </row>
    <row r="25" s="1" customFormat="1" ht="29" customHeight="1" spans="1:15">
      <c r="A25" s="15">
        <v>23</v>
      </c>
      <c r="B25" s="22" t="s">
        <v>60</v>
      </c>
      <c r="C25" s="17" t="s">
        <v>65</v>
      </c>
      <c r="D25" s="18" t="s">
        <v>66</v>
      </c>
      <c r="E25" s="23">
        <v>202506</v>
      </c>
      <c r="F25" s="19">
        <v>202507</v>
      </c>
      <c r="G25" s="19">
        <v>202506</v>
      </c>
      <c r="H25" s="19">
        <v>202507</v>
      </c>
      <c r="I25" s="19">
        <v>202506</v>
      </c>
      <c r="J25" s="19">
        <v>202507</v>
      </c>
      <c r="K25" s="29">
        <v>1458.88</v>
      </c>
      <c r="L25" s="29">
        <v>829.12</v>
      </c>
      <c r="M25" s="29">
        <v>63.82</v>
      </c>
      <c r="N25" s="29">
        <v>2351.82</v>
      </c>
      <c r="O25" s="35"/>
    </row>
    <row r="26" s="1" customFormat="1" ht="32" customHeight="1" spans="1:15">
      <c r="A26" s="15">
        <v>24</v>
      </c>
      <c r="B26" s="16" t="s">
        <v>67</v>
      </c>
      <c r="C26" s="17" t="s">
        <v>68</v>
      </c>
      <c r="D26" s="18" t="s">
        <v>69</v>
      </c>
      <c r="E26" s="19" t="s">
        <v>70</v>
      </c>
      <c r="F26" s="19" t="s">
        <v>20</v>
      </c>
      <c r="G26" s="19" t="s">
        <v>70</v>
      </c>
      <c r="H26" s="19" t="s">
        <v>20</v>
      </c>
      <c r="I26" s="19" t="s">
        <v>70</v>
      </c>
      <c r="J26" s="19" t="s">
        <v>20</v>
      </c>
      <c r="K26" s="29">
        <v>1472</v>
      </c>
      <c r="L26" s="29">
        <v>829.12</v>
      </c>
      <c r="M26" s="29">
        <v>64.4</v>
      </c>
      <c r="N26" s="29">
        <v>2365.52</v>
      </c>
      <c r="O26" s="30">
        <f>SUM(N26:N27)</f>
        <v>4731.04</v>
      </c>
    </row>
    <row r="27" s="1" customFormat="1" ht="29" customHeight="1" spans="1:15">
      <c r="A27" s="15">
        <v>25</v>
      </c>
      <c r="B27" s="22"/>
      <c r="C27" s="17" t="s">
        <v>71</v>
      </c>
      <c r="D27" s="18" t="s">
        <v>72</v>
      </c>
      <c r="E27" s="19" t="s">
        <v>70</v>
      </c>
      <c r="F27" s="19" t="s">
        <v>20</v>
      </c>
      <c r="G27" s="19" t="s">
        <v>70</v>
      </c>
      <c r="H27" s="19" t="s">
        <v>20</v>
      </c>
      <c r="I27" s="19" t="s">
        <v>70</v>
      </c>
      <c r="J27" s="19" t="s">
        <v>20</v>
      </c>
      <c r="K27" s="29">
        <v>1472</v>
      </c>
      <c r="L27" s="29">
        <v>829.12</v>
      </c>
      <c r="M27" s="29">
        <v>64.4</v>
      </c>
      <c r="N27" s="29">
        <v>2365.52</v>
      </c>
      <c r="O27" s="32"/>
    </row>
    <row r="28" s="1" customFormat="1" ht="29" customHeight="1" spans="1:15">
      <c r="A28" s="15">
        <v>26</v>
      </c>
      <c r="B28" s="16" t="s">
        <v>73</v>
      </c>
      <c r="C28" s="21" t="s">
        <v>74</v>
      </c>
      <c r="D28" s="18" t="s">
        <v>75</v>
      </c>
      <c r="E28" s="19" t="s">
        <v>70</v>
      </c>
      <c r="F28" s="19" t="s">
        <v>70</v>
      </c>
      <c r="G28" s="19" t="s">
        <v>70</v>
      </c>
      <c r="H28" s="19" t="s">
        <v>70</v>
      </c>
      <c r="I28" s="19" t="s">
        <v>70</v>
      </c>
      <c r="J28" s="19" t="s">
        <v>70</v>
      </c>
      <c r="K28" s="29">
        <v>742.22</v>
      </c>
      <c r="L28" s="29">
        <v>414.56</v>
      </c>
      <c r="M28" s="29">
        <v>32.47</v>
      </c>
      <c r="N28" s="29">
        <v>1189.25</v>
      </c>
      <c r="O28" s="30">
        <f>SUM(N28:N29)</f>
        <v>4757</v>
      </c>
    </row>
    <row r="29" s="1" customFormat="1" ht="29" customHeight="1" spans="1:15">
      <c r="A29" s="15">
        <v>27</v>
      </c>
      <c r="B29" s="22"/>
      <c r="C29" s="17" t="s">
        <v>76</v>
      </c>
      <c r="D29" s="18" t="s">
        <v>77</v>
      </c>
      <c r="E29" s="19" t="s">
        <v>78</v>
      </c>
      <c r="F29" s="19" t="s">
        <v>70</v>
      </c>
      <c r="G29" s="19" t="s">
        <v>78</v>
      </c>
      <c r="H29" s="19" t="s">
        <v>70</v>
      </c>
      <c r="I29" s="19" t="s">
        <v>78</v>
      </c>
      <c r="J29" s="19" t="s">
        <v>70</v>
      </c>
      <c r="K29" s="29">
        <v>2226.66</v>
      </c>
      <c r="L29" s="29">
        <v>1243.68</v>
      </c>
      <c r="M29" s="29">
        <v>97.41</v>
      </c>
      <c r="N29" s="29">
        <v>3567.75</v>
      </c>
      <c r="O29" s="32"/>
    </row>
    <row r="30" s="1" customFormat="1" ht="46" customHeight="1" spans="1:15">
      <c r="A30" s="15">
        <v>28</v>
      </c>
      <c r="B30" s="17" t="s">
        <v>79</v>
      </c>
      <c r="C30" s="21" t="s">
        <v>80</v>
      </c>
      <c r="D30" s="18" t="s">
        <v>81</v>
      </c>
      <c r="E30" s="19">
        <v>202504</v>
      </c>
      <c r="F30" s="19" t="s">
        <v>20</v>
      </c>
      <c r="G30" s="19" t="s">
        <v>82</v>
      </c>
      <c r="H30" s="19" t="s">
        <v>20</v>
      </c>
      <c r="I30" s="19">
        <v>202504</v>
      </c>
      <c r="J30" s="19" t="s">
        <v>20</v>
      </c>
      <c r="K30" s="29">
        <v>2917.76</v>
      </c>
      <c r="L30" s="29">
        <v>2072.8</v>
      </c>
      <c r="M30" s="29">
        <v>127.65</v>
      </c>
      <c r="N30" s="29">
        <v>5118.21</v>
      </c>
      <c r="O30" s="29">
        <v>5118.21</v>
      </c>
    </row>
    <row r="31" s="1" customFormat="1" ht="29" customHeight="1" spans="1:15">
      <c r="A31" s="15">
        <v>29</v>
      </c>
      <c r="B31" s="17" t="s">
        <v>83</v>
      </c>
      <c r="C31" s="17" t="s">
        <v>17</v>
      </c>
      <c r="D31" s="18" t="s">
        <v>84</v>
      </c>
      <c r="E31" s="19" t="s">
        <v>19</v>
      </c>
      <c r="F31" s="19" t="s">
        <v>20</v>
      </c>
      <c r="G31" s="19" t="s">
        <v>19</v>
      </c>
      <c r="H31" s="19" t="s">
        <v>20</v>
      </c>
      <c r="I31" s="19" t="s">
        <v>19</v>
      </c>
      <c r="J31" s="19" t="s">
        <v>20</v>
      </c>
      <c r="K31" s="29">
        <v>8766.06</v>
      </c>
      <c r="L31" s="29">
        <v>4974.72</v>
      </c>
      <c r="M31" s="29">
        <v>382.95</v>
      </c>
      <c r="N31" s="29">
        <v>14123.73</v>
      </c>
      <c r="O31" s="29">
        <v>14123.73</v>
      </c>
    </row>
    <row r="32" s="1" customFormat="1" ht="32" customHeight="1" spans="1:15">
      <c r="A32" s="15">
        <v>30</v>
      </c>
      <c r="B32" s="17" t="s">
        <v>85</v>
      </c>
      <c r="C32" s="17" t="s">
        <v>86</v>
      </c>
      <c r="D32" s="18" t="s">
        <v>87</v>
      </c>
      <c r="E32" s="19" t="s">
        <v>70</v>
      </c>
      <c r="F32" s="19" t="s">
        <v>20</v>
      </c>
      <c r="G32" s="19" t="s">
        <v>70</v>
      </c>
      <c r="H32" s="19" t="s">
        <v>20</v>
      </c>
      <c r="I32" s="19" t="s">
        <v>70</v>
      </c>
      <c r="J32" s="19" t="s">
        <v>20</v>
      </c>
      <c r="K32" s="29">
        <v>1658.24</v>
      </c>
      <c r="L32" s="29">
        <v>829.12</v>
      </c>
      <c r="M32" s="29">
        <v>72.54</v>
      </c>
      <c r="N32" s="29">
        <v>2559.9</v>
      </c>
      <c r="O32" s="29">
        <v>2559.9</v>
      </c>
    </row>
    <row r="33" s="1" customFormat="1" ht="29" customHeight="1" spans="1:15">
      <c r="A33" s="15">
        <v>31</v>
      </c>
      <c r="B33" s="17" t="s">
        <v>88</v>
      </c>
      <c r="C33" s="17" t="s">
        <v>89</v>
      </c>
      <c r="D33" s="18" t="s">
        <v>90</v>
      </c>
      <c r="E33" s="19" t="s">
        <v>82</v>
      </c>
      <c r="F33" s="19" t="s">
        <v>20</v>
      </c>
      <c r="G33" s="19" t="s">
        <v>82</v>
      </c>
      <c r="H33" s="19" t="s">
        <v>20</v>
      </c>
      <c r="I33" s="19" t="s">
        <v>82</v>
      </c>
      <c r="J33" s="19" t="s">
        <v>20</v>
      </c>
      <c r="K33" s="29">
        <v>3711.1</v>
      </c>
      <c r="L33" s="29">
        <v>2072.8</v>
      </c>
      <c r="M33" s="29">
        <v>162.36</v>
      </c>
      <c r="N33" s="29">
        <v>5946.26</v>
      </c>
      <c r="O33" s="29">
        <v>5946.26</v>
      </c>
    </row>
    <row r="34" s="1" customFormat="1" ht="29" customHeight="1" spans="1:15">
      <c r="A34" s="15">
        <v>32</v>
      </c>
      <c r="B34" s="17" t="s">
        <v>91</v>
      </c>
      <c r="C34" s="17" t="s">
        <v>92</v>
      </c>
      <c r="D34" s="18" t="s">
        <v>93</v>
      </c>
      <c r="E34" s="19">
        <v>202505</v>
      </c>
      <c r="F34" s="19">
        <v>202507</v>
      </c>
      <c r="G34" s="19">
        <v>202505</v>
      </c>
      <c r="H34" s="19">
        <v>202507</v>
      </c>
      <c r="I34" s="19">
        <v>202505</v>
      </c>
      <c r="J34" s="19">
        <v>202507</v>
      </c>
      <c r="K34" s="29">
        <v>2188.32</v>
      </c>
      <c r="L34" s="29">
        <v>2072.8</v>
      </c>
      <c r="M34" s="29">
        <v>95.73</v>
      </c>
      <c r="N34" s="29">
        <v>4356.85</v>
      </c>
      <c r="O34" s="29">
        <v>4356.85</v>
      </c>
    </row>
    <row r="35" s="1" customFormat="1" ht="29" customHeight="1" spans="1:15">
      <c r="A35" s="15">
        <v>33</v>
      </c>
      <c r="B35" s="17" t="s">
        <v>94</v>
      </c>
      <c r="C35" s="17" t="s">
        <v>95</v>
      </c>
      <c r="D35" s="18" t="s">
        <v>96</v>
      </c>
      <c r="E35" s="19">
        <v>202505</v>
      </c>
      <c r="F35" s="19">
        <v>202507</v>
      </c>
      <c r="G35" s="19">
        <v>202505</v>
      </c>
      <c r="H35" s="19">
        <v>202507</v>
      </c>
      <c r="I35" s="19">
        <v>202505</v>
      </c>
      <c r="J35" s="19">
        <v>202507</v>
      </c>
      <c r="K35" s="29">
        <v>2226.66</v>
      </c>
      <c r="L35" s="29">
        <v>1243.68</v>
      </c>
      <c r="M35" s="29">
        <v>97.41</v>
      </c>
      <c r="N35" s="29">
        <v>3567.75</v>
      </c>
      <c r="O35" s="29">
        <v>3567.75</v>
      </c>
    </row>
    <row r="36" s="1" customFormat="1" ht="29" customHeight="1" spans="1:15">
      <c r="A36" s="15">
        <v>34</v>
      </c>
      <c r="B36" s="17" t="s">
        <v>97</v>
      </c>
      <c r="C36" s="17" t="s">
        <v>98</v>
      </c>
      <c r="D36" s="18" t="s">
        <v>99</v>
      </c>
      <c r="E36" s="19">
        <v>202504</v>
      </c>
      <c r="F36" s="19">
        <v>202507</v>
      </c>
      <c r="G36" s="19">
        <v>202504</v>
      </c>
      <c r="H36" s="19">
        <v>202507</v>
      </c>
      <c r="I36" s="19">
        <v>202504</v>
      </c>
      <c r="J36" s="19">
        <v>202507</v>
      </c>
      <c r="K36" s="29">
        <v>2917.76</v>
      </c>
      <c r="L36" s="29">
        <v>1658.24</v>
      </c>
      <c r="M36" s="29">
        <v>127.65</v>
      </c>
      <c r="N36" s="29">
        <v>4703.65</v>
      </c>
      <c r="O36" s="29">
        <v>4703.65</v>
      </c>
    </row>
    <row r="37" s="1" customFormat="1" ht="29" customHeight="1" spans="1:15">
      <c r="A37" s="15">
        <v>35</v>
      </c>
      <c r="B37" s="17" t="s">
        <v>100</v>
      </c>
      <c r="C37" s="17" t="s">
        <v>76</v>
      </c>
      <c r="D37" s="18" t="s">
        <v>101</v>
      </c>
      <c r="E37" s="19">
        <v>202507</v>
      </c>
      <c r="F37" s="19">
        <v>202507</v>
      </c>
      <c r="G37" s="19">
        <v>202507</v>
      </c>
      <c r="H37" s="19">
        <v>202507</v>
      </c>
      <c r="I37" s="19">
        <v>202507</v>
      </c>
      <c r="J37" s="19">
        <v>202507</v>
      </c>
      <c r="K37" s="29">
        <v>729.44</v>
      </c>
      <c r="L37" s="29">
        <v>414.56</v>
      </c>
      <c r="M37" s="29">
        <v>31.91</v>
      </c>
      <c r="N37" s="29">
        <v>1175.91</v>
      </c>
      <c r="O37" s="29">
        <v>1175.91</v>
      </c>
    </row>
    <row r="38" s="1" customFormat="1" ht="29" customHeight="1" spans="1:15">
      <c r="A38" s="24" t="s">
        <v>102</v>
      </c>
      <c r="B38" s="17" t="s">
        <v>103</v>
      </c>
      <c r="C38" s="17" t="s">
        <v>104</v>
      </c>
      <c r="D38" s="25"/>
      <c r="E38" s="26"/>
      <c r="F38" s="26"/>
      <c r="G38" s="26"/>
      <c r="H38" s="26"/>
      <c r="I38" s="26"/>
      <c r="J38" s="36"/>
      <c r="K38" s="37">
        <f>SUM(K3:K37)</f>
        <v>159780.28</v>
      </c>
      <c r="L38" s="37">
        <f>SUM(L3:L37)</f>
        <v>91617.76</v>
      </c>
      <c r="M38" s="37">
        <f>SUM(M3:M37)</f>
        <v>6973.44999999999</v>
      </c>
      <c r="N38" s="37" t="s">
        <v>105</v>
      </c>
      <c r="O38" s="38">
        <f>SUM(K38:M38)</f>
        <v>258371.49</v>
      </c>
    </row>
  </sheetData>
  <mergeCells count="15">
    <mergeCell ref="A1:O1"/>
    <mergeCell ref="B3:B13"/>
    <mergeCell ref="B14:B16"/>
    <mergeCell ref="B17:B19"/>
    <mergeCell ref="B20:B22"/>
    <mergeCell ref="B23:B25"/>
    <mergeCell ref="B26:B27"/>
    <mergeCell ref="B28:B29"/>
    <mergeCell ref="O3:O13"/>
    <mergeCell ref="O14:O16"/>
    <mergeCell ref="O17:O19"/>
    <mergeCell ref="O20:O22"/>
    <mergeCell ref="O23:O25"/>
    <mergeCell ref="O26:O27"/>
    <mergeCell ref="O28:O29"/>
  </mergeCells>
  <printOptions horizontalCentered="1"/>
  <pageMargins left="0.393055555555556" right="0.393055555555556" top="1.18055555555556" bottom="0.432638888888889" header="0" footer="0"/>
  <pageSetup paperSize="9" scale="64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只争朝夕</cp:lastModifiedBy>
  <dcterms:created xsi:type="dcterms:W3CDTF">2023-02-20T07:37:00Z</dcterms:created>
  <dcterms:modified xsi:type="dcterms:W3CDTF">2025-08-26T09:11:42Z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555B4C3D872B4235B20F2EB93C3D64A3_13</vt:lpwstr>
  </property>
  <property fmtid="{D5CDD505-2E9C-101B-9397-08002B2CF9AE}" pid="3" name="KSOProductBuildVer">
    <vt:lpwstr>2052-12.1.0.22529</vt:lpwstr>
  </property>
  <property fmtid="{D5CDD505-2E9C-101B-9397-08002B2CF9AE}" pid="4" name="KSOReadingLayout">
    <vt:bool>true</vt:bool>
  </property>
</Properties>
</file>