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<sst xmlns="http://schemas.openxmlformats.org/spreadsheetml/2006/main" count="271" uniqueCount="102">
  <si>
    <t>2025年沣西新城拟发放小微企业招用高校毕业生社会保险补贴名单（第六批）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</si>
  <si>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</si>
  <si>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</si>
  <si>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</si>
  <si>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</si>
  <si>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</si>
  <si>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</si>
  <si>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</si>
  <si>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</si>
  <si>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</si>
  <si>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</si>
  <si>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</si>
  <si>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</si>
  <si>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</si>
  <si>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</si>
  <si>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</si>
  <si>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陕西数信土地规划设计咨询有限公司</t>
  </si>
  <si>
    <t>刘梦</t>
  </si>
  <si>
    <t>610***********1320</t>
  </si>
  <si>
    <t>202503</t>
  </si>
  <si>
    <t>202505</t>
  </si>
  <si>
    <t>张雪</t>
  </si>
  <si>
    <t>610***********3629</t>
  </si>
  <si>
    <t>高睿</t>
  </si>
  <si>
    <t>610***********4513</t>
  </si>
  <si>
    <t>马小艳</t>
  </si>
  <si>
    <t>632***********6161</t>
  </si>
  <si>
    <t>李嘉瑜</t>
  </si>
  <si>
    <t>610***********0049</t>
  </si>
  <si>
    <t>202504</t>
  </si>
  <si>
    <t>/</t>
  </si>
  <si>
    <t>陕西凯达沃森石油设备有限公司</t>
  </si>
  <si>
    <t>孙启东</t>
  </si>
  <si>
    <t>610***********5919</t>
  </si>
  <si>
    <t>202506</t>
  </si>
  <si>
    <t>张探峰</t>
  </si>
  <si>
    <t>610***********0037</t>
  </si>
  <si>
    <t>殷廷</t>
  </si>
  <si>
    <t>612***********1614</t>
  </si>
  <si>
    <t>郑瑞东</t>
  </si>
  <si>
    <t>610***********7117</t>
  </si>
  <si>
    <t>西安西图之光智能科技有限公司</t>
  </si>
  <si>
    <t>谢一臣</t>
  </si>
  <si>
    <t>142***********3324</t>
  </si>
  <si>
    <t>郑子琦</t>
  </si>
  <si>
    <t>610***********1213</t>
  </si>
  <si>
    <t>王欢</t>
  </si>
  <si>
    <t>612***********1028</t>
  </si>
  <si>
    <t>杨冬</t>
  </si>
  <si>
    <t>610***********2012</t>
  </si>
  <si>
    <t>陕西华兴通盛航空科技有限公司</t>
  </si>
  <si>
    <t>刘帅</t>
  </si>
  <si>
    <t>513***********2113</t>
  </si>
  <si>
    <t>杨英杰</t>
  </si>
  <si>
    <t>610***********7998</t>
  </si>
  <si>
    <t>李少博</t>
  </si>
  <si>
    <t>610***********1515</t>
  </si>
  <si>
    <t>白小龙</t>
  </si>
  <si>
    <t>622***********391X</t>
  </si>
  <si>
    <t>陕西帕尼尔生物科技有限公司</t>
  </si>
  <si>
    <t>陈品凤</t>
  </si>
  <si>
    <t>532***********0029</t>
  </si>
  <si>
    <t>高竹叶</t>
  </si>
  <si>
    <t>610***********3088</t>
  </si>
  <si>
    <t>董婧</t>
  </si>
  <si>
    <t>610***********0064</t>
  </si>
  <si>
    <t>西安沐秦智能科技有限公司</t>
  </si>
  <si>
    <t>何小花</t>
  </si>
  <si>
    <t>611***********1241</t>
  </si>
  <si>
    <t>刘萌</t>
  </si>
  <si>
    <t>610***********7944</t>
  </si>
  <si>
    <t>陕西启源华研科技有限公司</t>
  </si>
  <si>
    <t>来旭辉</t>
  </si>
  <si>
    <t>610***********5030</t>
  </si>
  <si>
    <t>202408</t>
  </si>
  <si>
    <t>陕西云软软件有限公司</t>
  </si>
  <si>
    <t>杨瑞东</t>
  </si>
  <si>
    <t>610***********0423</t>
  </si>
  <si>
    <t>陕西博成勘测设计工程有限公司</t>
  </si>
  <si>
    <t>尤思淼</t>
  </si>
  <si>
    <t>612***********1715</t>
  </si>
  <si>
    <t>202409</t>
  </si>
  <si>
    <t>202502</t>
  </si>
  <si>
    <t>西咸新区银湾云科技有限公司</t>
  </si>
  <si>
    <t>赵钊</t>
  </si>
  <si>
    <t>610***********0514</t>
  </si>
  <si>
    <t>陕西智远科峰光电科技有限公司</t>
  </si>
  <si>
    <t>谯梁</t>
  </si>
  <si>
    <t>610***********2018</t>
  </si>
  <si>
    <t>西安迈斯拓扑科技有限公司</t>
  </si>
  <si>
    <t>张楠</t>
  </si>
  <si>
    <t>610***********0227</t>
  </si>
  <si>
    <t>陕西特精至信科技有限公司</t>
  </si>
  <si>
    <t>苑贝贝</t>
  </si>
  <si>
    <t>610***********0627</t>
  </si>
  <si>
    <t>宝鸡西工钛合金制品有限公司西安分公司</t>
  </si>
  <si>
    <t>邵骏</t>
  </si>
  <si>
    <t>320***********0015</t>
  </si>
  <si>
    <t>202501</t>
  </si>
  <si>
    <t>合计</t>
  </si>
  <si>
    <t>14家小微企业</t>
  </si>
  <si>
    <t>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</si>
</sst>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view="pageBreakPreview" zoomScale="85" zoomScaleNormal="100" topLeftCell="A17" workbookViewId="0">
      <selection activeCell="D38" sqref="D38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25"/>
      <c r="J1" s="25"/>
      <c r="K1" s="25"/>
      <c r="L1" s="25"/>
      <c r="M1" s="26"/>
      <c r="N1" s="26"/>
      <c r="O1" s="26"/>
    </row>
    <row r="2" ht="6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29" customHeight="1" spans="1:15">
      <c r="A3" s="13">
        <v>1</v>
      </c>
      <c r="B3" s="14" t="s">
        <v>16</v>
      </c>
      <c r="C3" s="15" t="s">
        <v>17</v>
      </c>
      <c r="D3" s="16" t="s">
        <v>18</v>
      </c>
      <c r="E3" s="17" t="s">
        <v>19</v>
      </c>
      <c r="F3" s="17" t="s">
        <v>20</v>
      </c>
      <c r="G3" s="17" t="s">
        <v>19</v>
      </c>
      <c r="H3" s="17" t="s">
        <v>20</v>
      </c>
      <c r="I3" s="17" t="s">
        <v>19</v>
      </c>
      <c r="J3" s="17" t="s">
        <v>20</v>
      </c>
      <c r="K3" s="27">
        <v>2188.32</v>
      </c>
      <c r="L3" s="27">
        <v>1243.68</v>
      </c>
      <c r="M3" s="27">
        <v>95.73</v>
      </c>
      <c r="N3" s="17">
        <v>3527.73</v>
      </c>
      <c r="O3" s="28">
        <f>SUM(N3:N7)</f>
        <v>16398.92</v>
      </c>
    </row>
    <row r="4" s="1" customFormat="1" ht="29" customHeight="1" spans="1:15">
      <c r="A4" s="13">
        <v>2</v>
      </c>
      <c r="B4" s="18"/>
      <c r="C4" s="19" t="s">
        <v>21</v>
      </c>
      <c r="D4" s="16" t="s">
        <v>22</v>
      </c>
      <c r="E4" s="17" t="s">
        <v>19</v>
      </c>
      <c r="F4" s="17" t="s">
        <v>20</v>
      </c>
      <c r="G4" s="17" t="s">
        <v>19</v>
      </c>
      <c r="H4" s="17" t="s">
        <v>20</v>
      </c>
      <c r="I4" s="17" t="s">
        <v>19</v>
      </c>
      <c r="J4" s="17" t="s">
        <v>20</v>
      </c>
      <c r="K4" s="27">
        <v>2188.32</v>
      </c>
      <c r="L4" s="27">
        <v>1243.68</v>
      </c>
      <c r="M4" s="27">
        <v>95.73</v>
      </c>
      <c r="N4" s="17">
        <v>3527.73</v>
      </c>
      <c r="O4" s="29"/>
    </row>
    <row r="5" s="1" customFormat="1" ht="29" customHeight="1" spans="1:15">
      <c r="A5" s="13">
        <v>3</v>
      </c>
      <c r="B5" s="18"/>
      <c r="C5" s="15" t="s">
        <v>23</v>
      </c>
      <c r="D5" s="16" t="s">
        <v>24</v>
      </c>
      <c r="E5" s="17" t="s">
        <v>19</v>
      </c>
      <c r="F5" s="17" t="s">
        <v>20</v>
      </c>
      <c r="G5" s="17" t="s">
        <v>19</v>
      </c>
      <c r="H5" s="17" t="s">
        <v>20</v>
      </c>
      <c r="I5" s="17" t="s">
        <v>19</v>
      </c>
      <c r="J5" s="17" t="s">
        <v>20</v>
      </c>
      <c r="K5" s="27">
        <v>2188.32</v>
      </c>
      <c r="L5" s="27">
        <v>1243.68</v>
      </c>
      <c r="M5" s="27">
        <v>95.73</v>
      </c>
      <c r="N5" s="17">
        <v>3527.73</v>
      </c>
      <c r="O5" s="29"/>
    </row>
    <row r="6" s="1" customFormat="1" ht="32" customHeight="1" spans="1:15">
      <c r="A6" s="13">
        <v>4</v>
      </c>
      <c r="B6" s="18"/>
      <c r="C6" s="19" t="s">
        <v>25</v>
      </c>
      <c r="D6" s="16" t="s">
        <v>26</v>
      </c>
      <c r="E6" s="17" t="s">
        <v>19</v>
      </c>
      <c r="F6" s="17" t="s">
        <v>20</v>
      </c>
      <c r="G6" s="17" t="s">
        <v>19</v>
      </c>
      <c r="H6" s="17" t="s">
        <v>20</v>
      </c>
      <c r="I6" s="17" t="s">
        <v>19</v>
      </c>
      <c r="J6" s="17" t="s">
        <v>20</v>
      </c>
      <c r="K6" s="27">
        <v>2188.32</v>
      </c>
      <c r="L6" s="27">
        <v>1243.68</v>
      </c>
      <c r="M6" s="27">
        <v>95.73</v>
      </c>
      <c r="N6" s="17">
        <v>3527.73</v>
      </c>
      <c r="O6" s="29"/>
    </row>
    <row r="7" s="1" customFormat="1" ht="32" customHeight="1" spans="1:15">
      <c r="A7" s="13">
        <v>5</v>
      </c>
      <c r="B7" s="20"/>
      <c r="C7" s="19" t="s">
        <v>27</v>
      </c>
      <c r="D7" s="16" t="s">
        <v>28</v>
      </c>
      <c r="E7" s="17" t="s">
        <v>19</v>
      </c>
      <c r="F7" s="17" t="s">
        <v>29</v>
      </c>
      <c r="G7" s="17" t="s">
        <v>19</v>
      </c>
      <c r="H7" s="17" t="s">
        <v>29</v>
      </c>
      <c r="I7" s="17" t="s">
        <v>30</v>
      </c>
      <c r="J7" s="17" t="s">
        <v>30</v>
      </c>
      <c r="K7" s="27">
        <v>1458.88</v>
      </c>
      <c r="L7" s="27">
        <v>829.12</v>
      </c>
      <c r="M7" s="27" t="s">
        <v>30</v>
      </c>
      <c r="N7" s="17">
        <v>2288</v>
      </c>
      <c r="O7" s="30"/>
    </row>
    <row r="8" s="1" customFormat="1" ht="32" customHeight="1" spans="1:15">
      <c r="A8" s="13">
        <v>6</v>
      </c>
      <c r="B8" s="14" t="s">
        <v>31</v>
      </c>
      <c r="C8" s="19" t="s">
        <v>32</v>
      </c>
      <c r="D8" s="16" t="s">
        <v>33</v>
      </c>
      <c r="E8" s="17" t="s">
        <v>34</v>
      </c>
      <c r="F8" s="17" t="s">
        <v>34</v>
      </c>
      <c r="G8" s="17" t="s">
        <v>34</v>
      </c>
      <c r="H8" s="17" t="s">
        <v>34</v>
      </c>
      <c r="I8" s="17" t="s">
        <v>34</v>
      </c>
      <c r="J8" s="17" t="s">
        <v>34</v>
      </c>
      <c r="K8" s="27">
        <v>729.44</v>
      </c>
      <c r="L8" s="27">
        <v>414.56</v>
      </c>
      <c r="M8" s="27">
        <v>31.91</v>
      </c>
      <c r="N8" s="17">
        <v>1175.91</v>
      </c>
      <c r="O8" s="28">
        <f>SUM(N8:N11)</f>
        <v>4703.64</v>
      </c>
    </row>
    <row r="9" s="1" customFormat="1" ht="32" customHeight="1" spans="1:15">
      <c r="A9" s="13">
        <v>7</v>
      </c>
      <c r="B9" s="18"/>
      <c r="C9" s="19" t="s">
        <v>35</v>
      </c>
      <c r="D9" s="16" t="s">
        <v>36</v>
      </c>
      <c r="E9" s="17" t="s">
        <v>34</v>
      </c>
      <c r="F9" s="17" t="s">
        <v>34</v>
      </c>
      <c r="G9" s="17" t="s">
        <v>34</v>
      </c>
      <c r="H9" s="17" t="s">
        <v>34</v>
      </c>
      <c r="I9" s="17" t="s">
        <v>34</v>
      </c>
      <c r="J9" s="17" t="s">
        <v>34</v>
      </c>
      <c r="K9" s="27">
        <v>729.44</v>
      </c>
      <c r="L9" s="27">
        <v>414.56</v>
      </c>
      <c r="M9" s="27">
        <v>31.91</v>
      </c>
      <c r="N9" s="17">
        <v>1175.91</v>
      </c>
      <c r="O9" s="29"/>
    </row>
    <row r="10" s="1" customFormat="1" ht="32" customHeight="1" spans="1:15">
      <c r="A10" s="13">
        <v>8</v>
      </c>
      <c r="B10" s="18"/>
      <c r="C10" s="19" t="s">
        <v>37</v>
      </c>
      <c r="D10" s="16" t="s">
        <v>38</v>
      </c>
      <c r="E10" s="17" t="s">
        <v>34</v>
      </c>
      <c r="F10" s="17" t="s">
        <v>34</v>
      </c>
      <c r="G10" s="17" t="s">
        <v>34</v>
      </c>
      <c r="H10" s="17" t="s">
        <v>34</v>
      </c>
      <c r="I10" s="17" t="s">
        <v>34</v>
      </c>
      <c r="J10" s="17" t="s">
        <v>34</v>
      </c>
      <c r="K10" s="27">
        <v>729.44</v>
      </c>
      <c r="L10" s="27">
        <v>414.56</v>
      </c>
      <c r="M10" s="27">
        <v>31.91</v>
      </c>
      <c r="N10" s="17">
        <v>1175.91</v>
      </c>
      <c r="O10" s="29"/>
    </row>
    <row r="11" s="1" customFormat="1" ht="29" customHeight="1" spans="1:15">
      <c r="A11" s="13">
        <v>9</v>
      </c>
      <c r="B11" s="20"/>
      <c r="C11" s="19" t="s">
        <v>39</v>
      </c>
      <c r="D11" s="16" t="s">
        <v>40</v>
      </c>
      <c r="E11" s="17" t="s">
        <v>34</v>
      </c>
      <c r="F11" s="17" t="s">
        <v>34</v>
      </c>
      <c r="G11" s="17" t="s">
        <v>34</v>
      </c>
      <c r="H11" s="17" t="s">
        <v>34</v>
      </c>
      <c r="I11" s="17" t="s">
        <v>34</v>
      </c>
      <c r="J11" s="17" t="s">
        <v>34</v>
      </c>
      <c r="K11" s="27">
        <v>729.44</v>
      </c>
      <c r="L11" s="27">
        <v>414.56</v>
      </c>
      <c r="M11" s="27">
        <v>31.91</v>
      </c>
      <c r="N11" s="17">
        <v>1175.91</v>
      </c>
      <c r="O11" s="30"/>
    </row>
    <row r="12" s="1" customFormat="1" ht="29" customHeight="1" spans="1:15">
      <c r="A12" s="13">
        <v>10</v>
      </c>
      <c r="B12" s="14" t="s">
        <v>41</v>
      </c>
      <c r="C12" s="19" t="s">
        <v>42</v>
      </c>
      <c r="D12" s="16" t="s">
        <v>43</v>
      </c>
      <c r="E12" s="17" t="s">
        <v>20</v>
      </c>
      <c r="F12" s="17" t="s">
        <v>34</v>
      </c>
      <c r="G12" s="17" t="s">
        <v>20</v>
      </c>
      <c r="H12" s="17" t="s">
        <v>34</v>
      </c>
      <c r="I12" s="17" t="s">
        <v>20</v>
      </c>
      <c r="J12" s="17" t="s">
        <v>34</v>
      </c>
      <c r="K12" s="27">
        <v>1458.88</v>
      </c>
      <c r="L12" s="27">
        <v>829.12</v>
      </c>
      <c r="M12" s="27">
        <v>63.82</v>
      </c>
      <c r="N12" s="17">
        <v>2351.82</v>
      </c>
      <c r="O12" s="28">
        <f>SUM(N12:N15)</f>
        <v>9407.28</v>
      </c>
    </row>
    <row r="13" s="1" customFormat="1" ht="29" customHeight="1" spans="1:15">
      <c r="A13" s="13">
        <v>11</v>
      </c>
      <c r="B13" s="18"/>
      <c r="C13" s="19" t="s">
        <v>44</v>
      </c>
      <c r="D13" s="16" t="s">
        <v>45</v>
      </c>
      <c r="E13" s="17" t="s">
        <v>20</v>
      </c>
      <c r="F13" s="17" t="s">
        <v>34</v>
      </c>
      <c r="G13" s="17" t="s">
        <v>20</v>
      </c>
      <c r="H13" s="17" t="s">
        <v>34</v>
      </c>
      <c r="I13" s="17" t="s">
        <v>20</v>
      </c>
      <c r="J13" s="17" t="s">
        <v>34</v>
      </c>
      <c r="K13" s="27">
        <v>1458.88</v>
      </c>
      <c r="L13" s="27">
        <v>829.12</v>
      </c>
      <c r="M13" s="27">
        <v>63.82</v>
      </c>
      <c r="N13" s="17">
        <v>2351.82</v>
      </c>
      <c r="O13" s="29"/>
    </row>
    <row r="14" s="1" customFormat="1" ht="29" customHeight="1" spans="1:15">
      <c r="A14" s="13">
        <v>12</v>
      </c>
      <c r="B14" s="18"/>
      <c r="C14" s="19" t="s">
        <v>46</v>
      </c>
      <c r="D14" s="16" t="s">
        <v>47</v>
      </c>
      <c r="E14" s="17" t="s">
        <v>20</v>
      </c>
      <c r="F14" s="17" t="s">
        <v>34</v>
      </c>
      <c r="G14" s="17" t="s">
        <v>20</v>
      </c>
      <c r="H14" s="17" t="s">
        <v>34</v>
      </c>
      <c r="I14" s="17" t="s">
        <v>20</v>
      </c>
      <c r="J14" s="17" t="s">
        <v>34</v>
      </c>
      <c r="K14" s="27">
        <v>1458.88</v>
      </c>
      <c r="L14" s="27">
        <v>829.12</v>
      </c>
      <c r="M14" s="27">
        <v>63.82</v>
      </c>
      <c r="N14" s="17">
        <v>2351.82</v>
      </c>
      <c r="O14" s="29"/>
    </row>
    <row r="15" s="1" customFormat="1" ht="29" customHeight="1" spans="1:15">
      <c r="A15" s="13">
        <v>13</v>
      </c>
      <c r="B15" s="20"/>
      <c r="C15" s="19" t="s">
        <v>48</v>
      </c>
      <c r="D15" s="16" t="s">
        <v>49</v>
      </c>
      <c r="E15" s="17" t="s">
        <v>20</v>
      </c>
      <c r="F15" s="17" t="s">
        <v>34</v>
      </c>
      <c r="G15" s="17" t="s">
        <v>20</v>
      </c>
      <c r="H15" s="17" t="s">
        <v>34</v>
      </c>
      <c r="I15" s="17" t="s">
        <v>20</v>
      </c>
      <c r="J15" s="17" t="s">
        <v>34</v>
      </c>
      <c r="K15" s="27">
        <v>1458.88</v>
      </c>
      <c r="L15" s="27">
        <v>829.12</v>
      </c>
      <c r="M15" s="27">
        <v>63.82</v>
      </c>
      <c r="N15" s="17">
        <v>2351.82</v>
      </c>
      <c r="O15" s="30"/>
    </row>
    <row r="16" s="1" customFormat="1" ht="29" customHeight="1" spans="1:15">
      <c r="A16" s="13">
        <v>14</v>
      </c>
      <c r="B16" s="14" t="s">
        <v>50</v>
      </c>
      <c r="C16" s="19" t="s">
        <v>51</v>
      </c>
      <c r="D16" s="16" t="s">
        <v>52</v>
      </c>
      <c r="E16" s="17" t="s">
        <v>20</v>
      </c>
      <c r="F16" s="17" t="s">
        <v>34</v>
      </c>
      <c r="G16" s="17" t="s">
        <v>20</v>
      </c>
      <c r="H16" s="17" t="s">
        <v>34</v>
      </c>
      <c r="I16" s="17" t="s">
        <v>20</v>
      </c>
      <c r="J16" s="17" t="s">
        <v>34</v>
      </c>
      <c r="K16" s="27">
        <v>1458.88</v>
      </c>
      <c r="L16" s="27">
        <v>829.12</v>
      </c>
      <c r="M16" s="27">
        <v>63.82</v>
      </c>
      <c r="N16" s="17">
        <v>2351.82</v>
      </c>
      <c r="O16" s="29">
        <f>SUM(N16:N19)</f>
        <v>9407.28</v>
      </c>
    </row>
    <row r="17" s="1" customFormat="1" ht="29" customHeight="1" spans="1:15">
      <c r="A17" s="13">
        <v>15</v>
      </c>
      <c r="B17" s="18" t="s">
        <v>50</v>
      </c>
      <c r="C17" s="19" t="s">
        <v>53</v>
      </c>
      <c r="D17" s="16" t="s">
        <v>54</v>
      </c>
      <c r="E17" s="17" t="s">
        <v>20</v>
      </c>
      <c r="F17" s="17" t="s">
        <v>34</v>
      </c>
      <c r="G17" s="17" t="s">
        <v>20</v>
      </c>
      <c r="H17" s="17" t="s">
        <v>34</v>
      </c>
      <c r="I17" s="17" t="s">
        <v>20</v>
      </c>
      <c r="J17" s="17" t="s">
        <v>34</v>
      </c>
      <c r="K17" s="27">
        <v>1458.88</v>
      </c>
      <c r="L17" s="27">
        <v>829.12</v>
      </c>
      <c r="M17" s="27">
        <v>63.82</v>
      </c>
      <c r="N17" s="17">
        <v>2351.82</v>
      </c>
      <c r="O17" s="29"/>
    </row>
    <row r="18" s="1" customFormat="1" ht="29" customHeight="1" spans="1:15">
      <c r="A18" s="13">
        <v>16</v>
      </c>
      <c r="B18" s="18" t="s">
        <v>50</v>
      </c>
      <c r="C18" s="19" t="s">
        <v>55</v>
      </c>
      <c r="D18" s="16" t="s">
        <v>56</v>
      </c>
      <c r="E18" s="17" t="s">
        <v>20</v>
      </c>
      <c r="F18" s="17" t="s">
        <v>34</v>
      </c>
      <c r="G18" s="17" t="s">
        <v>20</v>
      </c>
      <c r="H18" s="17" t="s">
        <v>34</v>
      </c>
      <c r="I18" s="17" t="s">
        <v>20</v>
      </c>
      <c r="J18" s="17" t="s">
        <v>34</v>
      </c>
      <c r="K18" s="27">
        <v>1458.88</v>
      </c>
      <c r="L18" s="27">
        <v>829.12</v>
      </c>
      <c r="M18" s="27">
        <v>63.82</v>
      </c>
      <c r="N18" s="17">
        <v>2351.82</v>
      </c>
      <c r="O18" s="29"/>
    </row>
    <row r="19" s="1" customFormat="1" ht="29" customHeight="1" spans="1:15">
      <c r="A19" s="13">
        <v>17</v>
      </c>
      <c r="B19" s="20" t="s">
        <v>50</v>
      </c>
      <c r="C19" s="19" t="s">
        <v>57</v>
      </c>
      <c r="D19" s="16" t="s">
        <v>58</v>
      </c>
      <c r="E19" s="17" t="s">
        <v>20</v>
      </c>
      <c r="F19" s="17" t="s">
        <v>34</v>
      </c>
      <c r="G19" s="17" t="s">
        <v>20</v>
      </c>
      <c r="H19" s="17" t="s">
        <v>34</v>
      </c>
      <c r="I19" s="17" t="s">
        <v>20</v>
      </c>
      <c r="J19" s="17" t="s">
        <v>34</v>
      </c>
      <c r="K19" s="27">
        <v>1458.88</v>
      </c>
      <c r="L19" s="27">
        <v>829.12</v>
      </c>
      <c r="M19" s="27">
        <v>63.82</v>
      </c>
      <c r="N19" s="17">
        <v>2351.82</v>
      </c>
      <c r="O19" s="29"/>
    </row>
    <row r="20" s="1" customFormat="1" ht="32" customHeight="1" spans="1:15">
      <c r="A20" s="13">
        <v>18</v>
      </c>
      <c r="B20" s="14" t="s">
        <v>59</v>
      </c>
      <c r="C20" s="19" t="s">
        <v>60</v>
      </c>
      <c r="D20" s="16" t="s">
        <v>61</v>
      </c>
      <c r="E20" s="17" t="s">
        <v>20</v>
      </c>
      <c r="F20" s="17" t="s">
        <v>20</v>
      </c>
      <c r="G20" s="17" t="s">
        <v>20</v>
      </c>
      <c r="H20" s="17" t="s">
        <v>20</v>
      </c>
      <c r="I20" s="17" t="s">
        <v>20</v>
      </c>
      <c r="J20" s="17" t="s">
        <v>20</v>
      </c>
      <c r="K20" s="27">
        <v>729.44</v>
      </c>
      <c r="L20" s="27">
        <v>414.56</v>
      </c>
      <c r="M20" s="27">
        <v>31.91</v>
      </c>
      <c r="N20" s="17">
        <v>1175.91</v>
      </c>
      <c r="O20" s="28">
        <f>SUM(N20:N22)</f>
        <v>3527.73</v>
      </c>
    </row>
    <row r="21" s="1" customFormat="1" ht="29" customHeight="1" spans="1:15">
      <c r="A21" s="13">
        <v>19</v>
      </c>
      <c r="B21" s="18"/>
      <c r="C21" s="19" t="s">
        <v>62</v>
      </c>
      <c r="D21" s="16" t="s">
        <v>63</v>
      </c>
      <c r="E21" s="17" t="s">
        <v>20</v>
      </c>
      <c r="F21" s="17" t="s">
        <v>20</v>
      </c>
      <c r="G21" s="17" t="s">
        <v>20</v>
      </c>
      <c r="H21" s="17" t="s">
        <v>20</v>
      </c>
      <c r="I21" s="17" t="s">
        <v>20</v>
      </c>
      <c r="J21" s="17" t="s">
        <v>20</v>
      </c>
      <c r="K21" s="27">
        <v>729.44</v>
      </c>
      <c r="L21" s="27">
        <v>414.56</v>
      </c>
      <c r="M21" s="27">
        <v>31.91</v>
      </c>
      <c r="N21" s="17">
        <v>1175.91</v>
      </c>
      <c r="O21" s="29"/>
    </row>
    <row r="22" s="1" customFormat="1" ht="32" customHeight="1" spans="1:15">
      <c r="A22" s="13">
        <v>20</v>
      </c>
      <c r="B22" s="20"/>
      <c r="C22" s="19" t="s">
        <v>64</v>
      </c>
      <c r="D22" s="16" t="s">
        <v>65</v>
      </c>
      <c r="E22" s="17" t="s">
        <v>20</v>
      </c>
      <c r="F22" s="17" t="s">
        <v>20</v>
      </c>
      <c r="G22" s="17" t="s">
        <v>20</v>
      </c>
      <c r="H22" s="17" t="s">
        <v>20</v>
      </c>
      <c r="I22" s="17" t="s">
        <v>20</v>
      </c>
      <c r="J22" s="17" t="s">
        <v>20</v>
      </c>
      <c r="K22" s="27">
        <v>729.44</v>
      </c>
      <c r="L22" s="27">
        <v>414.56</v>
      </c>
      <c r="M22" s="27">
        <v>31.91</v>
      </c>
      <c r="N22" s="17">
        <v>1175.91</v>
      </c>
      <c r="O22" s="30"/>
    </row>
    <row r="23" s="1" customFormat="1" ht="29" customHeight="1" spans="1:15">
      <c r="A23" s="13">
        <v>21</v>
      </c>
      <c r="B23" s="14" t="s">
        <v>66</v>
      </c>
      <c r="C23" s="15" t="s">
        <v>67</v>
      </c>
      <c r="D23" s="16" t="s">
        <v>68</v>
      </c>
      <c r="E23" s="17" t="s">
        <v>20</v>
      </c>
      <c r="F23" s="17" t="s">
        <v>34</v>
      </c>
      <c r="G23" s="17" t="s">
        <v>20</v>
      </c>
      <c r="H23" s="17" t="s">
        <v>34</v>
      </c>
      <c r="I23" s="17" t="s">
        <v>20</v>
      </c>
      <c r="J23" s="17" t="s">
        <v>34</v>
      </c>
      <c r="K23" s="27">
        <v>1458.88</v>
      </c>
      <c r="L23" s="27">
        <v>829.12</v>
      </c>
      <c r="M23" s="27">
        <v>63.82</v>
      </c>
      <c r="N23" s="17">
        <v>2351.82</v>
      </c>
      <c r="O23" s="28">
        <f>SUM(N23:N24)</f>
        <v>4703.64</v>
      </c>
    </row>
    <row r="24" s="1" customFormat="1" ht="29" customHeight="1" spans="1:15">
      <c r="A24" s="13">
        <v>22</v>
      </c>
      <c r="B24" s="20"/>
      <c r="C24" s="19" t="s">
        <v>69</v>
      </c>
      <c r="D24" s="16" t="s">
        <v>70</v>
      </c>
      <c r="E24" s="17" t="s">
        <v>20</v>
      </c>
      <c r="F24" s="17" t="s">
        <v>34</v>
      </c>
      <c r="G24" s="17" t="s">
        <v>20</v>
      </c>
      <c r="H24" s="17" t="s">
        <v>34</v>
      </c>
      <c r="I24" s="17" t="s">
        <v>20</v>
      </c>
      <c r="J24" s="17" t="s">
        <v>34</v>
      </c>
      <c r="K24" s="27">
        <v>1458.88</v>
      </c>
      <c r="L24" s="27">
        <v>829.12</v>
      </c>
      <c r="M24" s="27">
        <v>63.82</v>
      </c>
      <c r="N24" s="17">
        <v>2351.82</v>
      </c>
      <c r="O24" s="30"/>
    </row>
    <row r="25" s="1" customFormat="1" ht="32" customHeight="1" spans="1:15">
      <c r="A25" s="13">
        <v>23</v>
      </c>
      <c r="B25" s="19" t="s">
        <v>71</v>
      </c>
      <c r="C25" s="19" t="s">
        <v>72</v>
      </c>
      <c r="D25" s="16" t="s">
        <v>73</v>
      </c>
      <c r="E25" s="17" t="s">
        <v>74</v>
      </c>
      <c r="F25" s="17" t="s">
        <v>20</v>
      </c>
      <c r="G25" s="17" t="s">
        <v>74</v>
      </c>
      <c r="H25" s="17" t="s">
        <v>20</v>
      </c>
      <c r="I25" s="17" t="s">
        <v>74</v>
      </c>
      <c r="J25" s="17" t="s">
        <v>20</v>
      </c>
      <c r="K25" s="27">
        <v>7358.3</v>
      </c>
      <c r="L25" s="27">
        <v>4092.96</v>
      </c>
      <c r="M25" s="27">
        <v>319.13</v>
      </c>
      <c r="N25" s="17">
        <v>11770.39</v>
      </c>
      <c r="O25" s="27">
        <f t="shared" ref="O25:O30" si="0">SUM(N25)</f>
        <v>11770.39</v>
      </c>
    </row>
    <row r="26" s="1" customFormat="1" ht="29" customHeight="1" spans="1:15">
      <c r="A26" s="13">
        <v>24</v>
      </c>
      <c r="B26" s="19" t="s">
        <v>75</v>
      </c>
      <c r="C26" s="19" t="s">
        <v>76</v>
      </c>
      <c r="D26" s="16" t="s">
        <v>77</v>
      </c>
      <c r="E26" s="17" t="s">
        <v>74</v>
      </c>
      <c r="F26" s="17" t="s">
        <v>20</v>
      </c>
      <c r="G26" s="17" t="s">
        <v>74</v>
      </c>
      <c r="H26" s="17" t="s">
        <v>20</v>
      </c>
      <c r="I26" s="17" t="s">
        <v>74</v>
      </c>
      <c r="J26" s="17" t="s">
        <v>20</v>
      </c>
      <c r="K26" s="27">
        <v>7358.3</v>
      </c>
      <c r="L26" s="27">
        <v>4145.6</v>
      </c>
      <c r="M26" s="27">
        <v>319.13</v>
      </c>
      <c r="N26" s="17">
        <v>11823.03</v>
      </c>
      <c r="O26" s="27">
        <f t="shared" si="0"/>
        <v>11823.03</v>
      </c>
    </row>
    <row r="27" s="1" customFormat="1" ht="29" customHeight="1" spans="1:15">
      <c r="A27" s="13">
        <v>25</v>
      </c>
      <c r="B27" s="19" t="s">
        <v>78</v>
      </c>
      <c r="C27" s="19" t="s">
        <v>79</v>
      </c>
      <c r="D27" s="16" t="s">
        <v>80</v>
      </c>
      <c r="E27" s="17" t="s">
        <v>81</v>
      </c>
      <c r="F27" s="17" t="s">
        <v>82</v>
      </c>
      <c r="G27" s="17" t="s">
        <v>81</v>
      </c>
      <c r="H27" s="17" t="s">
        <v>82</v>
      </c>
      <c r="I27" s="17" t="s">
        <v>81</v>
      </c>
      <c r="J27" s="17" t="s">
        <v>82</v>
      </c>
      <c r="K27" s="27">
        <v>4376.64</v>
      </c>
      <c r="L27" s="27">
        <v>2487.36</v>
      </c>
      <c r="M27" s="27">
        <v>191.47</v>
      </c>
      <c r="N27" s="17">
        <v>7055.47</v>
      </c>
      <c r="O27" s="27">
        <f t="shared" si="0"/>
        <v>7055.47</v>
      </c>
    </row>
    <row r="28" s="1" customFormat="1" ht="29" customHeight="1" spans="1:15">
      <c r="A28" s="13">
        <v>26</v>
      </c>
      <c r="B28" s="19" t="s">
        <v>83</v>
      </c>
      <c r="C28" s="19" t="s">
        <v>84</v>
      </c>
      <c r="D28" s="16" t="s">
        <v>85</v>
      </c>
      <c r="E28" s="17" t="s">
        <v>81</v>
      </c>
      <c r="F28" s="17">
        <v>202501</v>
      </c>
      <c r="G28" s="17" t="s">
        <v>81</v>
      </c>
      <c r="H28" s="17" t="s">
        <v>82</v>
      </c>
      <c r="I28" s="17" t="s">
        <v>81</v>
      </c>
      <c r="J28" s="17" t="s">
        <v>82</v>
      </c>
      <c r="K28" s="27">
        <v>3647.2</v>
      </c>
      <c r="L28" s="27">
        <v>2461.04</v>
      </c>
      <c r="M28" s="27">
        <v>81.05</v>
      </c>
      <c r="N28" s="17">
        <v>6189.29</v>
      </c>
      <c r="O28" s="27">
        <f t="shared" si="0"/>
        <v>6189.29</v>
      </c>
    </row>
    <row r="29" s="1" customFormat="1" ht="29" customHeight="1" spans="1:15">
      <c r="A29" s="13">
        <v>27</v>
      </c>
      <c r="B29" s="19" t="s">
        <v>86</v>
      </c>
      <c r="C29" s="19" t="s">
        <v>87</v>
      </c>
      <c r="D29" s="16" t="s">
        <v>88</v>
      </c>
      <c r="E29" s="17" t="s">
        <v>74</v>
      </c>
      <c r="F29" s="17" t="s">
        <v>34</v>
      </c>
      <c r="G29" s="17" t="s">
        <v>74</v>
      </c>
      <c r="H29" s="17" t="s">
        <v>34</v>
      </c>
      <c r="I29" s="17" t="s">
        <v>74</v>
      </c>
      <c r="J29" s="17" t="s">
        <v>34</v>
      </c>
      <c r="K29" s="27">
        <v>8075.98</v>
      </c>
      <c r="L29" s="27">
        <v>4560.16</v>
      </c>
      <c r="M29" s="27">
        <v>354.19</v>
      </c>
      <c r="N29" s="17">
        <v>12990.33</v>
      </c>
      <c r="O29" s="27">
        <f t="shared" si="0"/>
        <v>12990.33</v>
      </c>
    </row>
    <row r="30" s="1" customFormat="1" ht="32" customHeight="1" spans="1:15">
      <c r="A30" s="13">
        <v>28</v>
      </c>
      <c r="B30" s="19" t="s">
        <v>89</v>
      </c>
      <c r="C30" s="19" t="s">
        <v>90</v>
      </c>
      <c r="D30" s="16" t="s">
        <v>91</v>
      </c>
      <c r="E30" s="17">
        <v>202506</v>
      </c>
      <c r="F30" s="17">
        <v>202506</v>
      </c>
      <c r="G30" s="17">
        <v>202506</v>
      </c>
      <c r="H30" s="17">
        <v>202506</v>
      </c>
      <c r="I30" s="17">
        <v>202506</v>
      </c>
      <c r="J30" s="17">
        <v>202506</v>
      </c>
      <c r="K30" s="27">
        <v>729.44</v>
      </c>
      <c r="L30" s="27">
        <v>414.56</v>
      </c>
      <c r="M30" s="27">
        <v>31.91</v>
      </c>
      <c r="N30" s="17">
        <v>1175.91</v>
      </c>
      <c r="O30" s="27">
        <f t="shared" si="0"/>
        <v>1175.91</v>
      </c>
    </row>
    <row r="31" s="1" customFormat="1" ht="29" customHeight="1" spans="1:15">
      <c r="A31" s="13">
        <v>29</v>
      </c>
      <c r="B31" s="19" t="s">
        <v>92</v>
      </c>
      <c r="C31" s="19" t="s">
        <v>93</v>
      </c>
      <c r="D31" s="16" t="s">
        <v>94</v>
      </c>
      <c r="E31" s="17" t="s">
        <v>74</v>
      </c>
      <c r="F31" s="17" t="s">
        <v>34</v>
      </c>
      <c r="G31" s="17" t="s">
        <v>74</v>
      </c>
      <c r="H31" s="17" t="s">
        <v>34</v>
      </c>
      <c r="I31" s="17" t="s">
        <v>74</v>
      </c>
      <c r="J31" s="17" t="s">
        <v>34</v>
      </c>
      <c r="K31" s="27">
        <v>8036.62</v>
      </c>
      <c r="L31" s="27">
        <v>4560.16</v>
      </c>
      <c r="M31" s="27">
        <v>351.04</v>
      </c>
      <c r="N31" s="27">
        <v>12947.82</v>
      </c>
      <c r="O31" s="27">
        <v>12947.82</v>
      </c>
    </row>
    <row r="32" s="1" customFormat="1" ht="29" customHeight="1" spans="1:15">
      <c r="A32" s="13">
        <v>30</v>
      </c>
      <c r="B32" s="19" t="s">
        <v>95</v>
      </c>
      <c r="C32" s="19" t="s">
        <v>96</v>
      </c>
      <c r="D32" s="16" t="s">
        <v>97</v>
      </c>
      <c r="E32" s="17" t="s">
        <v>98</v>
      </c>
      <c r="F32" s="17" t="s">
        <v>34</v>
      </c>
      <c r="G32" s="17" t="s">
        <v>98</v>
      </c>
      <c r="H32" s="17" t="s">
        <v>34</v>
      </c>
      <c r="I32" s="17" t="s">
        <v>98</v>
      </c>
      <c r="J32" s="17" t="s">
        <v>34</v>
      </c>
      <c r="K32" s="27">
        <v>11520</v>
      </c>
      <c r="L32" s="27">
        <v>5760</v>
      </c>
      <c r="M32" s="27">
        <v>504</v>
      </c>
      <c r="N32" s="27">
        <v>17784</v>
      </c>
      <c r="O32" s="27">
        <v>17784</v>
      </c>
    </row>
    <row r="33" s="1" customFormat="1" ht="29" customHeight="1" spans="1:15">
      <c r="A33" s="21" t="s">
        <v>99</v>
      </c>
      <c r="B33" s="19" t="s">
        <v>100</v>
      </c>
      <c r="C33" s="22" t="s">
        <v>101</v>
      </c>
      <c r="D33" s="23"/>
      <c r="E33" s="24"/>
      <c r="F33" s="24"/>
      <c r="G33" s="24"/>
      <c r="H33" s="24"/>
      <c r="I33" s="24"/>
      <c r="J33" s="31"/>
      <c r="K33" s="27">
        <f>SUM(K3:K32)</f>
        <v>81009.52</v>
      </c>
      <c r="L33" s="27">
        <f>SUM(L3:L32)</f>
        <v>45478.8</v>
      </c>
      <c r="M33" s="27">
        <f>SUM(M3:M32)</f>
        <v>3396.41</v>
      </c>
      <c r="N33" s="27" t="s">
        <v>30</v>
      </c>
      <c r="O33" s="32">
        <f>SUM(O3:O32)</f>
        <v>129884.73</v>
      </c>
    </row>
  </sheetData>
  <mergeCells count="14">
    <mergeCell ref="A1:O1"/>
    <mergeCell ref="D33:J33"/>
    <mergeCell ref="B3:B7"/>
    <mergeCell ref="B8:B11"/>
    <mergeCell ref="B12:B15"/>
    <mergeCell ref="B16:B19"/>
    <mergeCell ref="B20:B22"/>
    <mergeCell ref="B23:B24"/>
    <mergeCell ref="O3:O7"/>
    <mergeCell ref="O8:O11"/>
    <mergeCell ref="O12:O15"/>
    <mergeCell ref="O16:O19"/>
    <mergeCell ref="O20:O22"/>
    <mergeCell ref="O23:O24"/>
  </mergeCells>
  <printOptions horizontalCentered="1"/>
  <pageMargins left="0.393055555555556" right="0.393055555555556" top="0.66875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2025-07-30T07:52:35Z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E78616068E78438AB6121476D071BB60_13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