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附件" sheetId="2" r:id="rId1"/>
  </sheets>
  <definedNames>
    <definedName name="_xlnm._FilterDatabase" localSheetId="0" hidden="1">附件!$C:$C</definedName>
    <definedName name="_xlnm.Print_Titles" localSheetId="0">附件!$2:$2</definedName>
    <definedName name="_xlnm.Print_Area" localSheetId="0">附件!$A$1:$O$44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<sst xmlns="http://schemas.openxmlformats.org/spreadsheetml/2006/main" count="353" uniqueCount="114">
  <si>
    <t>2025年沣西新城拟发放小微企业招用高校毕业生社会保险补贴名单（第五批）</t>
  </si>
  <si>
    <t>序号</t>
  </si>
  <si>
    <t>企业名称</t>
  </si>
  <si>
    <t>姓名</t>
  </si>
  <si>
    <t>身份证号码</t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</si>
  <si>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</si>
  <si>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</si>
  <si>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</si>
  <si>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</si>
  <si>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</si>
  <si>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</si>
  <si>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t>养老保险补贴金额（人民币：元）</t>
  </si>
  <si>
    <t>医疗保险补贴金额（人民币：元）</t>
  </si>
  <si>
    <t>失业保险补贴金额（人民币：元）</t>
  </si>
  <si>
    <r>
      <rPr>
        <sz val="12"/>
        <color theme="1"/>
        <rFont val="仿宋_GB2312"/>
        <charset val="134"/>
      </rPr>
      <t>补贴金额总和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</si>
  <si>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r>
      <rPr>
        <sz val="12"/>
        <color theme="1"/>
        <rFont val="仿宋_GB2312"/>
        <charset val="134"/>
      </rPr>
      <t>企业补贴金额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</si>
  <si>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t>陕西小一电商服务
有限公司</t>
  </si>
  <si>
    <t>胡媛媛</t>
  </si>
  <si>
    <t>610***********3046</t>
  </si>
  <si>
    <t>202502</t>
  </si>
  <si>
    <t>202503</t>
  </si>
  <si>
    <t>张敏</t>
  </si>
  <si>
    <t>610***********2325</t>
  </si>
  <si>
    <t>202411</t>
  </si>
  <si>
    <t>202505</t>
  </si>
  <si>
    <t>朱梦洁</t>
  </si>
  <si>
    <t>610***********610X</t>
  </si>
  <si>
    <t>李兵兵</t>
  </si>
  <si>
    <t>610***********4217</t>
  </si>
  <si>
    <t>张乐桐</t>
  </si>
  <si>
    <t>610***********0311</t>
  </si>
  <si>
    <t>202504</t>
  </si>
  <si>
    <t>薛俊华</t>
  </si>
  <si>
    <t>610***********0121</t>
  </si>
  <si>
    <t>陈怡冉</t>
  </si>
  <si>
    <t>610***********5046</t>
  </si>
  <si>
    <t>张俊彦</t>
  </si>
  <si>
    <t>610***********699X</t>
  </si>
  <si>
    <t>202501</t>
  </si>
  <si>
    <t>赵毅璠</t>
  </si>
  <si>
    <t>610***********5011</t>
  </si>
  <si>
    <t>晏成浩</t>
  </si>
  <si>
    <t>610***********2017</t>
  </si>
  <si>
    <t>史乔乔</t>
  </si>
  <si>
    <t>202408</t>
  </si>
  <si>
    <t>任思雨</t>
  </si>
  <si>
    <t>610***********2224</t>
  </si>
  <si>
    <t>荆玉凡</t>
  </si>
  <si>
    <t>610***********6127</t>
  </si>
  <si>
    <t>202410</t>
  </si>
  <si>
    <t>胡佳琦</t>
  </si>
  <si>
    <t>622***********0405</t>
  </si>
  <si>
    <t>陈璐瑶</t>
  </si>
  <si>
    <t>610***********5820</t>
  </si>
  <si>
    <t>牛辰伟</t>
  </si>
  <si>
    <t>610***********6095</t>
  </si>
  <si>
    <t>董涵格</t>
  </si>
  <si>
    <t>610***********6107</t>
  </si>
  <si>
    <t>刘瑞</t>
  </si>
  <si>
    <t>610***********284X</t>
  </si>
  <si>
    <t>西安威蓝赛云软件
科技有限公司</t>
  </si>
  <si>
    <t>许翔</t>
  </si>
  <si>
    <t>320***********7110</t>
  </si>
  <si>
    <t>202406</t>
  </si>
  <si>
    <t>202407</t>
  </si>
  <si>
    <t>/</t>
  </si>
  <si>
    <t>焦文刚</t>
  </si>
  <si>
    <t>610***********2631</t>
  </si>
  <si>
    <t>202409</t>
  </si>
  <si>
    <t>崔乐乐</t>
  </si>
  <si>
    <t>612***********0611</t>
  </si>
  <si>
    <t>陕西财智泓源企业管理有限公司</t>
  </si>
  <si>
    <t>路亚茹</t>
  </si>
  <si>
    <t>610***********3628</t>
  </si>
  <si>
    <t>202405</t>
  </si>
  <si>
    <t>吴章平</t>
  </si>
  <si>
    <t>612***********6152</t>
  </si>
  <si>
    <t>燕茹</t>
  </si>
  <si>
    <t>610***********3123</t>
  </si>
  <si>
    <t>崔雪瑞</t>
  </si>
  <si>
    <t>610***********5823</t>
  </si>
  <si>
    <t>陕西凯达沃森石油设备有限公司</t>
  </si>
  <si>
    <t>孙启东</t>
  </si>
  <si>
    <t>610***********5919</t>
  </si>
  <si>
    <t>郑瑞东</t>
  </si>
  <si>
    <t>610***********7117</t>
  </si>
  <si>
    <t>张探峰</t>
  </si>
  <si>
    <t>610***********0037</t>
  </si>
  <si>
    <t>殷廷</t>
  </si>
  <si>
    <t>612***********1614</t>
  </si>
  <si>
    <t>西安二十一世纪生物
科技有限公司</t>
  </si>
  <si>
    <t>赵雪薇</t>
  </si>
  <si>
    <t>152***********0424</t>
  </si>
  <si>
    <t>李天骄</t>
  </si>
  <si>
    <t>610***********1120</t>
  </si>
  <si>
    <t>陕西经纬工程咨询
有限公司</t>
  </si>
  <si>
    <t>刘玉欣</t>
  </si>
  <si>
    <t>610***********3045</t>
  </si>
  <si>
    <t>樊希羽</t>
  </si>
  <si>
    <t>610***********502X</t>
  </si>
  <si>
    <t>陕西超凡捷创网络
科技有限公司</t>
  </si>
  <si>
    <t>刘腾科</t>
  </si>
  <si>
    <t>610***********3810</t>
  </si>
  <si>
    <t>苏喜娜</t>
  </si>
  <si>
    <t>610***********0548</t>
  </si>
  <si>
    <t>西安迈斯拓扑科技
有限公司</t>
  </si>
  <si>
    <t>张楠</t>
  </si>
  <si>
    <t>610***********0227</t>
  </si>
  <si>
    <t>西安臻御电磁科技
有限公司</t>
  </si>
  <si>
    <t>余浪</t>
  </si>
  <si>
    <t>610***********3711</t>
  </si>
  <si>
    <t>合计</t>
  </si>
  <si>
    <t>9家小微企业</t>
  </si>
  <si>
    <t>37人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</si>
</sst>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2"/>
      <color indexed="8"/>
      <name val="仿宋_GB2312"/>
      <charset val="1"/>
    </font>
    <font>
      <sz val="12"/>
      <color indexed="8"/>
      <name val="Times New Roman"/>
      <charset val="1"/>
    </font>
    <font>
      <sz val="22"/>
      <color rgb="FF000000"/>
      <name val="方正小标宋简体"/>
      <charset val="1"/>
    </font>
    <font>
      <b/>
      <sz val="12"/>
      <name val="方正小标宋简体"/>
      <charset val="134"/>
    </font>
    <font>
      <sz val="12"/>
      <color indexed="8"/>
      <name val="方正小标宋简体"/>
      <charset val="1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1"/>
      <color rgb="FF000000"/>
      <name val="宋体"/>
      <charset val="1"/>
    </font>
    <font>
      <sz val="22"/>
      <color indexed="8"/>
      <name val="方正小标宋简体"/>
      <charset val="1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3"/>
  <sheetViews>
    <sheetView tabSelected="1" view="pageBreakPreview" zoomScale="85" zoomScaleNormal="100" topLeftCell="A3" workbookViewId="0">
      <selection activeCell="C46" sqref="C46"/>
    </sheetView>
  </sheetViews>
  <sheetFormatPr defaultColWidth="10" defaultRowHeight="15.6"/>
  <cols>
    <col min="1" max="1" width="7.73148148148148" style="2" customWidth="1"/>
    <col min="2" max="2" width="22.037037037037" style="3" customWidth="1"/>
    <col min="3" max="3" width="9.77777777777778" style="4" customWidth="1"/>
    <col min="4" max="4" width="21.712962962963" style="5" customWidth="1"/>
    <col min="5" max="8" width="14.0555555555556" style="6" customWidth="1"/>
    <col min="9" max="10" width="14.0555555555556" style="7" customWidth="1"/>
    <col min="11" max="12" width="14.5277777777778" style="7" customWidth="1"/>
    <col min="13" max="13" width="14.5277777777778" style="2" customWidth="1"/>
    <col min="14" max="14" width="16.3981481481481" style="2" customWidth="1"/>
    <col min="15" max="15" width="16.3981481481481" style="8" customWidth="1"/>
    <col min="16" max="16384" width="10" style="2"/>
  </cols>
  <sheetData>
    <row r="1" ht="60" customHeight="1" spans="1:15">
      <c r="A1" s="9" t="s">
        <v>0</v>
      </c>
      <c r="B1" s="10"/>
      <c r="C1" s="11"/>
      <c r="D1" s="11"/>
      <c r="E1" s="11"/>
      <c r="F1" s="11"/>
      <c r="G1" s="11"/>
      <c r="H1" s="11"/>
      <c r="I1" s="31"/>
      <c r="J1" s="31"/>
      <c r="K1" s="31"/>
      <c r="L1" s="31"/>
      <c r="M1" s="32"/>
      <c r="N1" s="32"/>
      <c r="O1" s="32"/>
    </row>
    <row r="2" ht="61" customHeight="1" spans="1:15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</row>
    <row r="3" customFormat="1" ht="31" customHeight="1" spans="1:15">
      <c r="A3" s="14">
        <v>1</v>
      </c>
      <c r="B3" s="15" t="s">
        <v>16</v>
      </c>
      <c r="C3" s="16" t="s">
        <v>17</v>
      </c>
      <c r="D3" s="17" t="s">
        <v>18</v>
      </c>
      <c r="E3" s="17" t="s">
        <v>19</v>
      </c>
      <c r="F3" s="17" t="s">
        <v>20</v>
      </c>
      <c r="G3" s="17" t="s">
        <v>19</v>
      </c>
      <c r="H3" s="17" t="s">
        <v>20</v>
      </c>
      <c r="I3" s="17" t="s">
        <v>19</v>
      </c>
      <c r="J3" s="17" t="s">
        <v>20</v>
      </c>
      <c r="K3" s="33">
        <v>1458.88</v>
      </c>
      <c r="L3" s="33">
        <v>829.12</v>
      </c>
      <c r="M3" s="33">
        <v>63.82</v>
      </c>
      <c r="N3" s="33">
        <v>2351.82</v>
      </c>
      <c r="O3" s="34">
        <f>SUM(N3:N20)</f>
        <v>142662.51</v>
      </c>
    </row>
    <row r="4" customFormat="1" ht="31" customHeight="1" spans="1:15">
      <c r="A4" s="14">
        <v>2</v>
      </c>
      <c r="B4" s="18"/>
      <c r="C4" s="16" t="s">
        <v>21</v>
      </c>
      <c r="D4" s="17" t="s">
        <v>22</v>
      </c>
      <c r="E4" s="17" t="s">
        <v>23</v>
      </c>
      <c r="F4" s="17" t="s">
        <v>24</v>
      </c>
      <c r="G4" s="17" t="s">
        <v>23</v>
      </c>
      <c r="H4" s="17" t="s">
        <v>24</v>
      </c>
      <c r="I4" s="17" t="s">
        <v>23</v>
      </c>
      <c r="J4" s="17" t="s">
        <v>24</v>
      </c>
      <c r="K4" s="33">
        <v>8438.88</v>
      </c>
      <c r="L4" s="33">
        <v>4319.12</v>
      </c>
      <c r="M4" s="33">
        <v>369.2</v>
      </c>
      <c r="N4" s="33">
        <v>13127.2</v>
      </c>
      <c r="O4" s="35"/>
    </row>
    <row r="5" s="1" customFormat="1" ht="31" customHeight="1" spans="1:15">
      <c r="A5" s="14">
        <v>3</v>
      </c>
      <c r="B5" s="18"/>
      <c r="C5" s="16" t="s">
        <v>25</v>
      </c>
      <c r="D5" s="17" t="s">
        <v>26</v>
      </c>
      <c r="E5" s="17" t="s">
        <v>23</v>
      </c>
      <c r="F5" s="17" t="s">
        <v>24</v>
      </c>
      <c r="G5" s="17" t="s">
        <v>23</v>
      </c>
      <c r="H5" s="17" t="s">
        <v>24</v>
      </c>
      <c r="I5" s="17" t="s">
        <v>23</v>
      </c>
      <c r="J5" s="17" t="s">
        <v>24</v>
      </c>
      <c r="K5" s="33">
        <v>5822.88</v>
      </c>
      <c r="L5" s="33">
        <v>3011.12</v>
      </c>
      <c r="M5" s="33">
        <v>254.75</v>
      </c>
      <c r="N5" s="33">
        <v>9088.75</v>
      </c>
      <c r="O5" s="35"/>
    </row>
    <row r="6" s="1" customFormat="1" ht="27" customHeight="1" spans="1:15">
      <c r="A6" s="14">
        <v>4</v>
      </c>
      <c r="B6" s="18"/>
      <c r="C6" s="19" t="s">
        <v>27</v>
      </c>
      <c r="D6" s="20" t="s">
        <v>28</v>
      </c>
      <c r="E6" s="17" t="s">
        <v>19</v>
      </c>
      <c r="F6" s="17" t="s">
        <v>24</v>
      </c>
      <c r="G6" s="17" t="s">
        <v>19</v>
      </c>
      <c r="H6" s="17" t="s">
        <v>24</v>
      </c>
      <c r="I6" s="17" t="s">
        <v>19</v>
      </c>
      <c r="J6" s="17" t="s">
        <v>24</v>
      </c>
      <c r="K6" s="33">
        <v>2917.76</v>
      </c>
      <c r="L6" s="33">
        <v>1658.24</v>
      </c>
      <c r="M6" s="33">
        <v>127.65</v>
      </c>
      <c r="N6" s="33">
        <v>4703.65</v>
      </c>
      <c r="O6" s="35"/>
    </row>
    <row r="7" s="1" customFormat="1" ht="27" customHeight="1" spans="1:15">
      <c r="A7" s="14">
        <v>5</v>
      </c>
      <c r="B7" s="18"/>
      <c r="C7" s="16" t="s">
        <v>29</v>
      </c>
      <c r="D7" s="20" t="s">
        <v>30</v>
      </c>
      <c r="E7" s="17" t="s">
        <v>31</v>
      </c>
      <c r="F7" s="17" t="s">
        <v>24</v>
      </c>
      <c r="G7" s="17" t="s">
        <v>31</v>
      </c>
      <c r="H7" s="17" t="s">
        <v>24</v>
      </c>
      <c r="I7" s="17" t="s">
        <v>31</v>
      </c>
      <c r="J7" s="17" t="s">
        <v>24</v>
      </c>
      <c r="K7" s="33">
        <v>1458.88</v>
      </c>
      <c r="L7" s="33">
        <v>829.12</v>
      </c>
      <c r="M7" s="33">
        <v>63.82</v>
      </c>
      <c r="N7" s="33">
        <v>2351.82</v>
      </c>
      <c r="O7" s="35"/>
    </row>
    <row r="8" s="1" customFormat="1" ht="27" customHeight="1" spans="1:15">
      <c r="A8" s="14">
        <v>6</v>
      </c>
      <c r="B8" s="18"/>
      <c r="C8" s="19" t="s">
        <v>32</v>
      </c>
      <c r="D8" s="20" t="s">
        <v>33</v>
      </c>
      <c r="E8" s="17" t="s">
        <v>23</v>
      </c>
      <c r="F8" s="17" t="s">
        <v>24</v>
      </c>
      <c r="G8" s="17" t="s">
        <v>23</v>
      </c>
      <c r="H8" s="17" t="s">
        <v>24</v>
      </c>
      <c r="I8" s="17" t="s">
        <v>23</v>
      </c>
      <c r="J8" s="17" t="s">
        <v>24</v>
      </c>
      <c r="K8" s="33">
        <v>5170.88</v>
      </c>
      <c r="L8" s="33">
        <v>2901.92</v>
      </c>
      <c r="M8" s="33">
        <v>226.22</v>
      </c>
      <c r="N8" s="33">
        <v>8299.02</v>
      </c>
      <c r="O8" s="35"/>
    </row>
    <row r="9" s="1" customFormat="1" ht="27" customHeight="1" spans="1:15">
      <c r="A9" s="14">
        <v>7</v>
      </c>
      <c r="B9" s="18"/>
      <c r="C9" s="19" t="s">
        <v>34</v>
      </c>
      <c r="D9" s="20" t="s">
        <v>35</v>
      </c>
      <c r="E9" s="17" t="s">
        <v>19</v>
      </c>
      <c r="F9" s="17" t="s">
        <v>24</v>
      </c>
      <c r="G9" s="17" t="s">
        <v>19</v>
      </c>
      <c r="H9" s="17" t="s">
        <v>24</v>
      </c>
      <c r="I9" s="17" t="s">
        <v>19</v>
      </c>
      <c r="J9" s="17" t="s">
        <v>24</v>
      </c>
      <c r="K9" s="33">
        <v>2917.76</v>
      </c>
      <c r="L9" s="33">
        <v>1658.24</v>
      </c>
      <c r="M9" s="33">
        <v>127.65</v>
      </c>
      <c r="N9" s="33">
        <v>4703.65</v>
      </c>
      <c r="O9" s="35"/>
    </row>
    <row r="10" s="1" customFormat="1" ht="27" customHeight="1" spans="1:15">
      <c r="A10" s="14">
        <v>8</v>
      </c>
      <c r="B10" s="18"/>
      <c r="C10" s="19" t="s">
        <v>36</v>
      </c>
      <c r="D10" s="20" t="s">
        <v>37</v>
      </c>
      <c r="E10" s="17" t="s">
        <v>38</v>
      </c>
      <c r="F10" s="17" t="s">
        <v>24</v>
      </c>
      <c r="G10" s="17" t="s">
        <v>38</v>
      </c>
      <c r="H10" s="17" t="s">
        <v>24</v>
      </c>
      <c r="I10" s="17" t="s">
        <v>38</v>
      </c>
      <c r="J10" s="17" t="s">
        <v>24</v>
      </c>
      <c r="K10" s="33">
        <v>3647.2</v>
      </c>
      <c r="L10" s="33">
        <v>2072.8</v>
      </c>
      <c r="M10" s="33">
        <v>159.56</v>
      </c>
      <c r="N10" s="33">
        <v>5879.56</v>
      </c>
      <c r="O10" s="35"/>
    </row>
    <row r="11" ht="27" customHeight="1" spans="1:15">
      <c r="A11" s="14">
        <v>9</v>
      </c>
      <c r="B11" s="18"/>
      <c r="C11" s="19" t="s">
        <v>39</v>
      </c>
      <c r="D11" s="20" t="s">
        <v>40</v>
      </c>
      <c r="E11" s="17" t="s">
        <v>23</v>
      </c>
      <c r="F11" s="17" t="s">
        <v>24</v>
      </c>
      <c r="G11" s="17" t="s">
        <v>23</v>
      </c>
      <c r="H11" s="17" t="s">
        <v>24</v>
      </c>
      <c r="I11" s="17" t="s">
        <v>23</v>
      </c>
      <c r="J11" s="17" t="s">
        <v>24</v>
      </c>
      <c r="K11" s="33">
        <v>5106.08</v>
      </c>
      <c r="L11" s="33">
        <v>2901.92</v>
      </c>
      <c r="M11" s="33">
        <v>223.39</v>
      </c>
      <c r="N11" s="33">
        <v>8231.39</v>
      </c>
      <c r="O11" s="35"/>
    </row>
    <row r="12" ht="27" customHeight="1" spans="1:15">
      <c r="A12" s="14">
        <v>10</v>
      </c>
      <c r="B12" s="18"/>
      <c r="C12" s="19" t="s">
        <v>41</v>
      </c>
      <c r="D12" s="20" t="s">
        <v>42</v>
      </c>
      <c r="E12" s="17" t="s">
        <v>23</v>
      </c>
      <c r="F12" s="17" t="s">
        <v>24</v>
      </c>
      <c r="G12" s="17" t="s">
        <v>23</v>
      </c>
      <c r="H12" s="17" t="s">
        <v>24</v>
      </c>
      <c r="I12" s="17" t="s">
        <v>23</v>
      </c>
      <c r="J12" s="17" t="s">
        <v>24</v>
      </c>
      <c r="K12" s="33">
        <v>5345.28</v>
      </c>
      <c r="L12" s="33">
        <v>2901.92</v>
      </c>
      <c r="M12" s="33">
        <v>233.85</v>
      </c>
      <c r="N12" s="33">
        <v>8481.05</v>
      </c>
      <c r="O12" s="35"/>
    </row>
    <row r="13" ht="27" customHeight="1" spans="1:15">
      <c r="A13" s="14">
        <v>11</v>
      </c>
      <c r="B13" s="18"/>
      <c r="C13" s="19" t="s">
        <v>43</v>
      </c>
      <c r="D13" s="20" t="s">
        <v>26</v>
      </c>
      <c r="E13" s="17" t="s">
        <v>44</v>
      </c>
      <c r="F13" s="17" t="s">
        <v>24</v>
      </c>
      <c r="G13" s="17" t="s">
        <v>44</v>
      </c>
      <c r="H13" s="17" t="s">
        <v>24</v>
      </c>
      <c r="I13" s="17" t="s">
        <v>44</v>
      </c>
      <c r="J13" s="17" t="s">
        <v>24</v>
      </c>
      <c r="K13" s="33">
        <v>7307.18</v>
      </c>
      <c r="L13" s="33">
        <v>4145.6</v>
      </c>
      <c r="M13" s="33">
        <v>319.13</v>
      </c>
      <c r="N13" s="33">
        <v>11771.91</v>
      </c>
      <c r="O13" s="35"/>
    </row>
    <row r="14" s="1" customFormat="1" ht="27" customHeight="1" spans="1:15">
      <c r="A14" s="14">
        <v>12</v>
      </c>
      <c r="B14" s="18"/>
      <c r="C14" s="19" t="s">
        <v>45</v>
      </c>
      <c r="D14" s="20" t="s">
        <v>46</v>
      </c>
      <c r="E14" s="17" t="s">
        <v>44</v>
      </c>
      <c r="F14" s="17" t="s">
        <v>24</v>
      </c>
      <c r="G14" s="17" t="s">
        <v>44</v>
      </c>
      <c r="H14" s="17" t="s">
        <v>24</v>
      </c>
      <c r="I14" s="17" t="s">
        <v>44</v>
      </c>
      <c r="J14" s="17" t="s">
        <v>24</v>
      </c>
      <c r="K14" s="33">
        <v>7358.3</v>
      </c>
      <c r="L14" s="33">
        <v>4145.6</v>
      </c>
      <c r="M14" s="33">
        <v>319.13</v>
      </c>
      <c r="N14" s="33">
        <v>11823.03</v>
      </c>
      <c r="O14" s="35"/>
    </row>
    <row r="15" s="1" customFormat="1" ht="27" customHeight="1" spans="1:15">
      <c r="A15" s="14">
        <v>13</v>
      </c>
      <c r="B15" s="18"/>
      <c r="C15" s="16" t="s">
        <v>47</v>
      </c>
      <c r="D15" s="20" t="s">
        <v>48</v>
      </c>
      <c r="E15" s="17" t="s">
        <v>49</v>
      </c>
      <c r="F15" s="17" t="s">
        <v>19</v>
      </c>
      <c r="G15" s="17" t="s">
        <v>49</v>
      </c>
      <c r="H15" s="17" t="s">
        <v>19</v>
      </c>
      <c r="I15" s="17" t="s">
        <v>49</v>
      </c>
      <c r="J15" s="17" t="s">
        <v>19</v>
      </c>
      <c r="K15" s="33">
        <v>3666.4</v>
      </c>
      <c r="L15" s="33">
        <v>2072.8</v>
      </c>
      <c r="M15" s="33">
        <v>160.4</v>
      </c>
      <c r="N15" s="33">
        <v>5899.6</v>
      </c>
      <c r="O15" s="35"/>
    </row>
    <row r="16" s="1" customFormat="1" ht="27" customHeight="1" spans="1:15">
      <c r="A16" s="14">
        <v>14</v>
      </c>
      <c r="B16" s="18"/>
      <c r="C16" s="19" t="s">
        <v>50</v>
      </c>
      <c r="D16" s="20" t="s">
        <v>51</v>
      </c>
      <c r="E16" s="17" t="s">
        <v>44</v>
      </c>
      <c r="F16" s="17" t="s">
        <v>24</v>
      </c>
      <c r="G16" s="17" t="s">
        <v>44</v>
      </c>
      <c r="H16" s="17" t="s">
        <v>24</v>
      </c>
      <c r="I16" s="17" t="s">
        <v>44</v>
      </c>
      <c r="J16" s="17" t="s">
        <v>24</v>
      </c>
      <c r="K16" s="33">
        <v>7307.18</v>
      </c>
      <c r="L16" s="33">
        <v>4145.6</v>
      </c>
      <c r="M16" s="33">
        <v>319.13</v>
      </c>
      <c r="N16" s="33">
        <v>11771.91</v>
      </c>
      <c r="O16" s="35"/>
    </row>
    <row r="17" s="1" customFormat="1" ht="27" customHeight="1" spans="1:15">
      <c r="A17" s="14">
        <v>15</v>
      </c>
      <c r="B17" s="18"/>
      <c r="C17" s="16" t="s">
        <v>52</v>
      </c>
      <c r="D17" s="20" t="s">
        <v>53</v>
      </c>
      <c r="E17" s="17" t="s">
        <v>49</v>
      </c>
      <c r="F17" s="17" t="s">
        <v>24</v>
      </c>
      <c r="G17" s="17" t="s">
        <v>49</v>
      </c>
      <c r="H17" s="17" t="s">
        <v>24</v>
      </c>
      <c r="I17" s="17" t="s">
        <v>49</v>
      </c>
      <c r="J17" s="17" t="s">
        <v>24</v>
      </c>
      <c r="K17" s="33">
        <v>5835.52</v>
      </c>
      <c r="L17" s="33">
        <v>3316.48</v>
      </c>
      <c r="M17" s="33">
        <v>255.3</v>
      </c>
      <c r="N17" s="33">
        <v>9407.3</v>
      </c>
      <c r="O17" s="35"/>
    </row>
    <row r="18" ht="27" customHeight="1" spans="1:15">
      <c r="A18" s="14">
        <v>16</v>
      </c>
      <c r="B18" s="18"/>
      <c r="C18" s="16" t="s">
        <v>54</v>
      </c>
      <c r="D18" s="20" t="s">
        <v>55</v>
      </c>
      <c r="E18" s="17" t="s">
        <v>44</v>
      </c>
      <c r="F18" s="17" t="s">
        <v>24</v>
      </c>
      <c r="G18" s="17" t="s">
        <v>44</v>
      </c>
      <c r="H18" s="17" t="s">
        <v>24</v>
      </c>
      <c r="I18" s="17" t="s">
        <v>44</v>
      </c>
      <c r="J18" s="17" t="s">
        <v>24</v>
      </c>
      <c r="K18" s="33">
        <v>7358.3</v>
      </c>
      <c r="L18" s="33">
        <v>4145.6</v>
      </c>
      <c r="M18" s="33">
        <v>319.13</v>
      </c>
      <c r="N18" s="33">
        <v>11823.03</v>
      </c>
      <c r="O18" s="35"/>
    </row>
    <row r="19" ht="27" customHeight="1" spans="1:15">
      <c r="A19" s="14">
        <v>17</v>
      </c>
      <c r="B19" s="18"/>
      <c r="C19" s="19" t="s">
        <v>56</v>
      </c>
      <c r="D19" s="20" t="s">
        <v>57</v>
      </c>
      <c r="E19" s="17" t="s">
        <v>44</v>
      </c>
      <c r="F19" s="17" t="s">
        <v>24</v>
      </c>
      <c r="G19" s="17" t="s">
        <v>44</v>
      </c>
      <c r="H19" s="17" t="s">
        <v>24</v>
      </c>
      <c r="I19" s="17" t="s">
        <v>44</v>
      </c>
      <c r="J19" s="17" t="s">
        <v>24</v>
      </c>
      <c r="K19" s="33">
        <v>7307.18</v>
      </c>
      <c r="L19" s="33">
        <v>4145.6</v>
      </c>
      <c r="M19" s="33">
        <v>319.13</v>
      </c>
      <c r="N19" s="33">
        <v>11771.91</v>
      </c>
      <c r="O19" s="35"/>
    </row>
    <row r="20" ht="27" customHeight="1" spans="1:15">
      <c r="A20" s="14">
        <v>18</v>
      </c>
      <c r="B20" s="21"/>
      <c r="C20" s="19" t="s">
        <v>58</v>
      </c>
      <c r="D20" s="20" t="s">
        <v>59</v>
      </c>
      <c r="E20" s="17" t="s">
        <v>23</v>
      </c>
      <c r="F20" s="17" t="s">
        <v>23</v>
      </c>
      <c r="G20" s="17" t="s">
        <v>23</v>
      </c>
      <c r="H20" s="17" t="s">
        <v>23</v>
      </c>
      <c r="I20" s="17" t="s">
        <v>23</v>
      </c>
      <c r="J20" s="17" t="s">
        <v>23</v>
      </c>
      <c r="K20" s="33">
        <v>729.44</v>
      </c>
      <c r="L20" s="33">
        <v>414.56</v>
      </c>
      <c r="M20" s="33">
        <v>31.91</v>
      </c>
      <c r="N20" s="33">
        <v>1175.91</v>
      </c>
      <c r="O20" s="36"/>
    </row>
    <row r="21" s="1" customFormat="1" ht="29" customHeight="1" spans="1:15">
      <c r="A21" s="14">
        <v>19</v>
      </c>
      <c r="B21" s="19" t="s">
        <v>60</v>
      </c>
      <c r="C21" s="16" t="s">
        <v>61</v>
      </c>
      <c r="D21" s="20" t="s">
        <v>62</v>
      </c>
      <c r="E21" s="17" t="s">
        <v>63</v>
      </c>
      <c r="F21" s="17" t="s">
        <v>64</v>
      </c>
      <c r="G21" s="17" t="s">
        <v>63</v>
      </c>
      <c r="H21" s="17" t="s">
        <v>64</v>
      </c>
      <c r="I21" s="17" t="s">
        <v>63</v>
      </c>
      <c r="J21" s="17" t="s">
        <v>64</v>
      </c>
      <c r="K21" s="33">
        <v>800</v>
      </c>
      <c r="L21" s="33">
        <v>400</v>
      </c>
      <c r="M21" s="33" t="s">
        <v>65</v>
      </c>
      <c r="N21" s="33">
        <v>1200</v>
      </c>
      <c r="O21" s="33">
        <f>SUM(N21:N25)</f>
        <v>27246.08</v>
      </c>
    </row>
    <row r="22" s="1" customFormat="1" ht="27" customHeight="1" spans="1:15">
      <c r="A22" s="14">
        <v>20</v>
      </c>
      <c r="B22" s="19"/>
      <c r="C22" s="19" t="s">
        <v>61</v>
      </c>
      <c r="D22" s="20" t="s">
        <v>62</v>
      </c>
      <c r="E22" s="17" t="s">
        <v>44</v>
      </c>
      <c r="F22" s="17" t="s">
        <v>31</v>
      </c>
      <c r="G22" s="17" t="s">
        <v>44</v>
      </c>
      <c r="H22" s="17" t="s">
        <v>31</v>
      </c>
      <c r="I22" s="17" t="s">
        <v>44</v>
      </c>
      <c r="J22" s="17" t="s">
        <v>31</v>
      </c>
      <c r="K22" s="33">
        <v>6696</v>
      </c>
      <c r="L22" s="33">
        <v>3678.4</v>
      </c>
      <c r="M22" s="33">
        <v>288.93</v>
      </c>
      <c r="N22" s="33">
        <v>10663.33</v>
      </c>
      <c r="O22" s="33"/>
    </row>
    <row r="23" ht="27" customHeight="1" spans="1:15">
      <c r="A23" s="14">
        <v>21</v>
      </c>
      <c r="B23" s="19"/>
      <c r="C23" s="19" t="s">
        <v>66</v>
      </c>
      <c r="D23" s="20" t="s">
        <v>67</v>
      </c>
      <c r="E23" s="17" t="s">
        <v>63</v>
      </c>
      <c r="F23" s="17" t="s">
        <v>64</v>
      </c>
      <c r="G23" s="17" t="s">
        <v>63</v>
      </c>
      <c r="H23" s="17" t="s">
        <v>64</v>
      </c>
      <c r="I23" s="17" t="s">
        <v>63</v>
      </c>
      <c r="J23" s="17" t="s">
        <v>64</v>
      </c>
      <c r="K23" s="33">
        <v>800</v>
      </c>
      <c r="L23" s="33">
        <v>400</v>
      </c>
      <c r="M23" s="33" t="s">
        <v>65</v>
      </c>
      <c r="N23" s="33">
        <v>1200</v>
      </c>
      <c r="O23" s="33"/>
    </row>
    <row r="24" ht="27" customHeight="1" spans="1:15">
      <c r="A24" s="14">
        <v>22</v>
      </c>
      <c r="B24" s="19"/>
      <c r="C24" s="16" t="s">
        <v>66</v>
      </c>
      <c r="D24" s="20" t="s">
        <v>67</v>
      </c>
      <c r="E24" s="17" t="s">
        <v>44</v>
      </c>
      <c r="F24" s="17" t="s">
        <v>68</v>
      </c>
      <c r="G24" s="17" t="s">
        <v>44</v>
      </c>
      <c r="H24" s="17" t="s">
        <v>68</v>
      </c>
      <c r="I24" s="17" t="s">
        <v>44</v>
      </c>
      <c r="J24" s="17" t="s">
        <v>68</v>
      </c>
      <c r="K24" s="33">
        <v>1488</v>
      </c>
      <c r="L24" s="33">
        <v>776.48</v>
      </c>
      <c r="M24" s="33">
        <v>63</v>
      </c>
      <c r="N24" s="33">
        <v>2327.48</v>
      </c>
      <c r="O24" s="33"/>
    </row>
    <row r="25" ht="27" customHeight="1" spans="1:15">
      <c r="A25" s="14">
        <v>23</v>
      </c>
      <c r="B25" s="19"/>
      <c r="C25" s="19" t="s">
        <v>69</v>
      </c>
      <c r="D25" s="20" t="s">
        <v>70</v>
      </c>
      <c r="E25" s="17" t="s">
        <v>44</v>
      </c>
      <c r="F25" s="17" t="s">
        <v>24</v>
      </c>
      <c r="G25" s="17" t="s">
        <v>44</v>
      </c>
      <c r="H25" s="17" t="s">
        <v>24</v>
      </c>
      <c r="I25" s="17" t="s">
        <v>44</v>
      </c>
      <c r="J25" s="17" t="s">
        <v>24</v>
      </c>
      <c r="K25" s="33">
        <v>7440</v>
      </c>
      <c r="L25" s="33">
        <v>4092.96</v>
      </c>
      <c r="M25" s="33">
        <v>322.31</v>
      </c>
      <c r="N25" s="33">
        <v>11855.27</v>
      </c>
      <c r="O25" s="33"/>
    </row>
    <row r="26" s="1" customFormat="1" ht="31" customHeight="1" spans="1:15">
      <c r="A26" s="14">
        <v>24</v>
      </c>
      <c r="B26" s="22" t="s">
        <v>71</v>
      </c>
      <c r="C26" s="16" t="s">
        <v>72</v>
      </c>
      <c r="D26" s="23" t="s">
        <v>73</v>
      </c>
      <c r="E26" s="17" t="s">
        <v>74</v>
      </c>
      <c r="F26" s="17" t="s">
        <v>64</v>
      </c>
      <c r="G26" s="17" t="s">
        <v>74</v>
      </c>
      <c r="H26" s="17" t="s">
        <v>64</v>
      </c>
      <c r="I26" s="17" t="s">
        <v>74</v>
      </c>
      <c r="J26" s="17" t="s">
        <v>64</v>
      </c>
      <c r="K26" s="33">
        <v>1200</v>
      </c>
      <c r="L26" s="33">
        <v>600</v>
      </c>
      <c r="M26" s="33" t="s">
        <v>65</v>
      </c>
      <c r="N26" s="33">
        <v>1800</v>
      </c>
      <c r="O26" s="34">
        <f>SUM(N26:N30)</f>
        <v>25367.89</v>
      </c>
    </row>
    <row r="27" s="1" customFormat="1" ht="31" customHeight="1" spans="1:15">
      <c r="A27" s="14">
        <v>25</v>
      </c>
      <c r="B27" s="24"/>
      <c r="C27" s="16" t="s">
        <v>72</v>
      </c>
      <c r="D27" s="23" t="s">
        <v>73</v>
      </c>
      <c r="E27" s="17" t="s">
        <v>44</v>
      </c>
      <c r="F27" s="17" t="s">
        <v>68</v>
      </c>
      <c r="G27" s="17" t="s">
        <v>44</v>
      </c>
      <c r="H27" s="17" t="s">
        <v>68</v>
      </c>
      <c r="I27" s="17" t="s">
        <v>44</v>
      </c>
      <c r="J27" s="17" t="s">
        <v>68</v>
      </c>
      <c r="K27" s="33">
        <v>1484.44</v>
      </c>
      <c r="L27" s="33">
        <v>829.12</v>
      </c>
      <c r="M27" s="33">
        <v>63.82</v>
      </c>
      <c r="N27" s="33">
        <v>2377.38</v>
      </c>
      <c r="O27" s="35"/>
    </row>
    <row r="28" s="1" customFormat="1" ht="31" customHeight="1" spans="1:15">
      <c r="A28" s="14">
        <v>26</v>
      </c>
      <c r="B28" s="24"/>
      <c r="C28" s="16" t="s">
        <v>75</v>
      </c>
      <c r="D28" s="23" t="s">
        <v>76</v>
      </c>
      <c r="E28" s="17" t="s">
        <v>68</v>
      </c>
      <c r="F28" s="17" t="s">
        <v>24</v>
      </c>
      <c r="G28" s="17" t="s">
        <v>68</v>
      </c>
      <c r="H28" s="17" t="s">
        <v>24</v>
      </c>
      <c r="I28" s="17" t="s">
        <v>68</v>
      </c>
      <c r="J28" s="17" t="s">
        <v>24</v>
      </c>
      <c r="K28" s="33">
        <v>6564.96</v>
      </c>
      <c r="L28" s="33">
        <v>3731.04</v>
      </c>
      <c r="M28" s="33">
        <v>287.21</v>
      </c>
      <c r="N28" s="33">
        <v>10583.21</v>
      </c>
      <c r="O28" s="35"/>
    </row>
    <row r="29" s="1" customFormat="1" ht="31" customHeight="1" spans="1:15">
      <c r="A29" s="14">
        <v>27</v>
      </c>
      <c r="B29" s="24"/>
      <c r="C29" s="16" t="s">
        <v>77</v>
      </c>
      <c r="D29" s="23" t="s">
        <v>78</v>
      </c>
      <c r="E29" s="17" t="s">
        <v>74</v>
      </c>
      <c r="F29" s="17" t="s">
        <v>63</v>
      </c>
      <c r="G29" s="17" t="s">
        <v>74</v>
      </c>
      <c r="H29" s="17" t="s">
        <v>63</v>
      </c>
      <c r="I29" s="17" t="s">
        <v>74</v>
      </c>
      <c r="J29" s="17" t="s">
        <v>63</v>
      </c>
      <c r="K29" s="33">
        <v>800</v>
      </c>
      <c r="L29" s="33">
        <v>400</v>
      </c>
      <c r="M29" s="33" t="s">
        <v>65</v>
      </c>
      <c r="N29" s="33">
        <v>1200</v>
      </c>
      <c r="O29" s="35"/>
    </row>
    <row r="30" s="1" customFormat="1" ht="29" customHeight="1" spans="1:15">
      <c r="A30" s="14">
        <v>28</v>
      </c>
      <c r="B30" s="25"/>
      <c r="C30" s="26" t="s">
        <v>79</v>
      </c>
      <c r="D30" s="20" t="s">
        <v>80</v>
      </c>
      <c r="E30" s="17" t="s">
        <v>49</v>
      </c>
      <c r="F30" s="17" t="s">
        <v>24</v>
      </c>
      <c r="G30" s="17" t="s">
        <v>49</v>
      </c>
      <c r="H30" s="17" t="s">
        <v>24</v>
      </c>
      <c r="I30" s="17" t="s">
        <v>49</v>
      </c>
      <c r="J30" s="17" t="s">
        <v>24</v>
      </c>
      <c r="K30" s="33">
        <v>5835.52</v>
      </c>
      <c r="L30" s="33">
        <v>3316.48</v>
      </c>
      <c r="M30" s="33">
        <v>255.3</v>
      </c>
      <c r="N30" s="33">
        <v>9407.3</v>
      </c>
      <c r="O30" s="36"/>
    </row>
    <row r="31" customFormat="1" ht="31" customHeight="1" spans="1:15">
      <c r="A31" s="14">
        <v>29</v>
      </c>
      <c r="B31" s="15" t="s">
        <v>81</v>
      </c>
      <c r="C31" s="16" t="s">
        <v>82</v>
      </c>
      <c r="D31" s="17" t="s">
        <v>83</v>
      </c>
      <c r="E31" s="17" t="s">
        <v>24</v>
      </c>
      <c r="F31" s="17" t="s">
        <v>24</v>
      </c>
      <c r="G31" s="17" t="s">
        <v>24</v>
      </c>
      <c r="H31" s="17" t="s">
        <v>24</v>
      </c>
      <c r="I31" s="17" t="s">
        <v>24</v>
      </c>
      <c r="J31" s="17" t="s">
        <v>24</v>
      </c>
      <c r="K31" s="33">
        <v>729.44</v>
      </c>
      <c r="L31" s="33">
        <v>414.56</v>
      </c>
      <c r="M31" s="33">
        <v>31.91</v>
      </c>
      <c r="N31" s="33">
        <v>1175.91</v>
      </c>
      <c r="O31" s="34">
        <f>SUM(N31:N34)</f>
        <v>4703.64</v>
      </c>
    </row>
    <row r="32" customFormat="1" ht="31" customHeight="1" spans="1:15">
      <c r="A32" s="14">
        <v>30</v>
      </c>
      <c r="B32" s="18"/>
      <c r="C32" s="16" t="s">
        <v>84</v>
      </c>
      <c r="D32" s="17" t="s">
        <v>85</v>
      </c>
      <c r="E32" s="17" t="s">
        <v>24</v>
      </c>
      <c r="F32" s="17" t="s">
        <v>24</v>
      </c>
      <c r="G32" s="17" t="s">
        <v>24</v>
      </c>
      <c r="H32" s="17" t="s">
        <v>24</v>
      </c>
      <c r="I32" s="17" t="s">
        <v>24</v>
      </c>
      <c r="J32" s="17" t="s">
        <v>24</v>
      </c>
      <c r="K32" s="33">
        <v>729.44</v>
      </c>
      <c r="L32" s="33">
        <v>414.56</v>
      </c>
      <c r="M32" s="33">
        <v>31.91</v>
      </c>
      <c r="N32" s="33">
        <v>1175.91</v>
      </c>
      <c r="O32" s="35"/>
    </row>
    <row r="33" customFormat="1" ht="31" customHeight="1" spans="1:15">
      <c r="A33" s="14">
        <v>31</v>
      </c>
      <c r="B33" s="18"/>
      <c r="C33" s="16" t="s">
        <v>86</v>
      </c>
      <c r="D33" s="17" t="s">
        <v>87</v>
      </c>
      <c r="E33" s="17" t="s">
        <v>24</v>
      </c>
      <c r="F33" s="17" t="s">
        <v>24</v>
      </c>
      <c r="G33" s="17" t="s">
        <v>24</v>
      </c>
      <c r="H33" s="17" t="s">
        <v>24</v>
      </c>
      <c r="I33" s="17" t="s">
        <v>24</v>
      </c>
      <c r="J33" s="17" t="s">
        <v>24</v>
      </c>
      <c r="K33" s="33">
        <v>729.44</v>
      </c>
      <c r="L33" s="33">
        <v>414.56</v>
      </c>
      <c r="M33" s="33">
        <v>31.91</v>
      </c>
      <c r="N33" s="33">
        <v>1175.91</v>
      </c>
      <c r="O33" s="35"/>
    </row>
    <row r="34" customFormat="1" ht="31" customHeight="1" spans="1:15">
      <c r="A34" s="14">
        <v>32</v>
      </c>
      <c r="B34" s="21"/>
      <c r="C34" s="16" t="s">
        <v>88</v>
      </c>
      <c r="D34" s="17" t="s">
        <v>89</v>
      </c>
      <c r="E34" s="17" t="s">
        <v>24</v>
      </c>
      <c r="F34" s="17" t="s">
        <v>24</v>
      </c>
      <c r="G34" s="17" t="s">
        <v>24</v>
      </c>
      <c r="H34" s="17" t="s">
        <v>24</v>
      </c>
      <c r="I34" s="17" t="s">
        <v>24</v>
      </c>
      <c r="J34" s="17" t="s">
        <v>24</v>
      </c>
      <c r="K34" s="33">
        <v>729.44</v>
      </c>
      <c r="L34" s="33">
        <v>414.56</v>
      </c>
      <c r="M34" s="33">
        <v>31.91</v>
      </c>
      <c r="N34" s="33">
        <v>1175.91</v>
      </c>
      <c r="O34" s="36"/>
    </row>
    <row r="35" ht="27" customHeight="1" spans="1:15">
      <c r="A35" s="14">
        <v>33</v>
      </c>
      <c r="B35" s="22" t="s">
        <v>90</v>
      </c>
      <c r="C35" s="19" t="s">
        <v>91</v>
      </c>
      <c r="D35" s="20" t="s">
        <v>92</v>
      </c>
      <c r="E35" s="17" t="s">
        <v>49</v>
      </c>
      <c r="F35" s="17" t="s">
        <v>19</v>
      </c>
      <c r="G35" s="17" t="s">
        <v>49</v>
      </c>
      <c r="H35" s="17" t="s">
        <v>19</v>
      </c>
      <c r="I35" s="17" t="s">
        <v>49</v>
      </c>
      <c r="J35" s="17" t="s">
        <v>19</v>
      </c>
      <c r="K35" s="33">
        <v>3647.2</v>
      </c>
      <c r="L35" s="33">
        <v>2072.8</v>
      </c>
      <c r="M35" s="33">
        <v>159.55</v>
      </c>
      <c r="N35" s="33">
        <v>5879.55</v>
      </c>
      <c r="O35" s="34">
        <f>SUM(N35:N36)</f>
        <v>8231.37</v>
      </c>
    </row>
    <row r="36" s="1" customFormat="1" ht="27" customHeight="1" spans="1:15">
      <c r="A36" s="14">
        <v>34</v>
      </c>
      <c r="B36" s="25"/>
      <c r="C36" s="19" t="s">
        <v>93</v>
      </c>
      <c r="D36" s="20" t="s">
        <v>94</v>
      </c>
      <c r="E36" s="17" t="s">
        <v>49</v>
      </c>
      <c r="F36" s="17" t="s">
        <v>23</v>
      </c>
      <c r="G36" s="17" t="s">
        <v>49</v>
      </c>
      <c r="H36" s="17" t="s">
        <v>23</v>
      </c>
      <c r="I36" s="17" t="s">
        <v>49</v>
      </c>
      <c r="J36" s="17" t="s">
        <v>23</v>
      </c>
      <c r="K36" s="33">
        <v>1458.88</v>
      </c>
      <c r="L36" s="33">
        <v>829.12</v>
      </c>
      <c r="M36" s="33">
        <v>63.82</v>
      </c>
      <c r="N36" s="33">
        <v>2351.82</v>
      </c>
      <c r="O36" s="36"/>
    </row>
    <row r="37" ht="27" customHeight="1" spans="1:15">
      <c r="A37" s="14">
        <v>35</v>
      </c>
      <c r="B37" s="22" t="s">
        <v>95</v>
      </c>
      <c r="C37" s="16" t="s">
        <v>96</v>
      </c>
      <c r="D37" s="20" t="s">
        <v>97</v>
      </c>
      <c r="E37" s="17" t="s">
        <v>20</v>
      </c>
      <c r="F37" s="17" t="s">
        <v>24</v>
      </c>
      <c r="G37" s="17" t="s">
        <v>20</v>
      </c>
      <c r="H37" s="17" t="s">
        <v>24</v>
      </c>
      <c r="I37" s="17" t="s">
        <v>20</v>
      </c>
      <c r="J37" s="17" t="s">
        <v>24</v>
      </c>
      <c r="K37" s="33">
        <v>2208</v>
      </c>
      <c r="L37" s="33">
        <v>1243.68</v>
      </c>
      <c r="M37" s="33">
        <v>96.6</v>
      </c>
      <c r="N37" s="33">
        <v>3548.28</v>
      </c>
      <c r="O37" s="34">
        <f>SUM(N37:N38)</f>
        <v>7096.56</v>
      </c>
    </row>
    <row r="38" ht="27" customHeight="1" spans="1:15">
      <c r="A38" s="14">
        <v>36</v>
      </c>
      <c r="B38" s="25"/>
      <c r="C38" s="19" t="s">
        <v>98</v>
      </c>
      <c r="D38" s="20" t="s">
        <v>99</v>
      </c>
      <c r="E38" s="17" t="s">
        <v>20</v>
      </c>
      <c r="F38" s="17" t="s">
        <v>24</v>
      </c>
      <c r="G38" s="17" t="s">
        <v>20</v>
      </c>
      <c r="H38" s="17" t="s">
        <v>24</v>
      </c>
      <c r="I38" s="17" t="s">
        <v>20</v>
      </c>
      <c r="J38" s="17" t="s">
        <v>24</v>
      </c>
      <c r="K38" s="33">
        <v>2208</v>
      </c>
      <c r="L38" s="33">
        <v>1243.68</v>
      </c>
      <c r="M38" s="33">
        <v>96.6</v>
      </c>
      <c r="N38" s="33">
        <v>3548.28</v>
      </c>
      <c r="O38" s="36"/>
    </row>
    <row r="39" s="1" customFormat="1" ht="29" customHeight="1" spans="1:15">
      <c r="A39" s="14">
        <v>37</v>
      </c>
      <c r="B39" s="22" t="s">
        <v>100</v>
      </c>
      <c r="C39" s="16" t="s">
        <v>101</v>
      </c>
      <c r="D39" s="20" t="s">
        <v>102</v>
      </c>
      <c r="E39" s="17" t="s">
        <v>44</v>
      </c>
      <c r="F39" s="17" t="s">
        <v>24</v>
      </c>
      <c r="G39" s="17" t="s">
        <v>44</v>
      </c>
      <c r="H39" s="17" t="s">
        <v>24</v>
      </c>
      <c r="I39" s="17" t="s">
        <v>44</v>
      </c>
      <c r="J39" s="17" t="s">
        <v>24</v>
      </c>
      <c r="K39" s="33">
        <v>7422.2</v>
      </c>
      <c r="L39" s="33">
        <v>4092.96</v>
      </c>
      <c r="M39" s="33">
        <v>321.92</v>
      </c>
      <c r="N39" s="33">
        <v>11837.08</v>
      </c>
      <c r="O39" s="34">
        <f>SUM(N39:N40)</f>
        <v>23684.45</v>
      </c>
    </row>
    <row r="40" s="1" customFormat="1" ht="27" customHeight="1" spans="1:15">
      <c r="A40" s="14">
        <v>38</v>
      </c>
      <c r="B40" s="25"/>
      <c r="C40" s="16" t="s">
        <v>103</v>
      </c>
      <c r="D40" s="20" t="s">
        <v>104</v>
      </c>
      <c r="E40" s="17" t="s">
        <v>44</v>
      </c>
      <c r="F40" s="17" t="s">
        <v>24</v>
      </c>
      <c r="G40" s="17" t="s">
        <v>44</v>
      </c>
      <c r="H40" s="17" t="s">
        <v>24</v>
      </c>
      <c r="I40" s="17" t="s">
        <v>44</v>
      </c>
      <c r="J40" s="17" t="s">
        <v>24</v>
      </c>
      <c r="K40" s="33">
        <v>7422.2</v>
      </c>
      <c r="L40" s="33">
        <v>4092.96</v>
      </c>
      <c r="M40" s="33">
        <v>332.21</v>
      </c>
      <c r="N40" s="33">
        <v>11847.37</v>
      </c>
      <c r="O40" s="36"/>
    </row>
    <row r="41" s="1" customFormat="1" ht="31" customHeight="1" spans="1:15">
      <c r="A41" s="14">
        <v>39</v>
      </c>
      <c r="B41" s="19" t="s">
        <v>105</v>
      </c>
      <c r="C41" s="16" t="s">
        <v>106</v>
      </c>
      <c r="D41" s="20" t="s">
        <v>107</v>
      </c>
      <c r="E41" s="17" t="s">
        <v>20</v>
      </c>
      <c r="F41" s="17" t="s">
        <v>24</v>
      </c>
      <c r="G41" s="17" t="s">
        <v>20</v>
      </c>
      <c r="H41" s="17" t="s">
        <v>24</v>
      </c>
      <c r="I41" s="17" t="s">
        <v>20</v>
      </c>
      <c r="J41" s="17" t="s">
        <v>24</v>
      </c>
      <c r="K41" s="33">
        <v>2188.32</v>
      </c>
      <c r="L41" s="33">
        <v>1243.68</v>
      </c>
      <c r="M41" s="33">
        <v>95.73</v>
      </c>
      <c r="N41" s="33">
        <v>3527.73</v>
      </c>
      <c r="O41" s="33">
        <v>3527.73</v>
      </c>
    </row>
    <row r="42" s="1" customFormat="1" ht="31" customHeight="1" spans="1:15">
      <c r="A42" s="14">
        <v>40</v>
      </c>
      <c r="B42" s="19" t="s">
        <v>108</v>
      </c>
      <c r="C42" s="16" t="s">
        <v>109</v>
      </c>
      <c r="D42" s="23" t="s">
        <v>110</v>
      </c>
      <c r="E42" s="17" t="s">
        <v>44</v>
      </c>
      <c r="F42" s="17" t="s">
        <v>24</v>
      </c>
      <c r="G42" s="17" t="s">
        <v>44</v>
      </c>
      <c r="H42" s="17" t="s">
        <v>24</v>
      </c>
      <c r="I42" s="17" t="s">
        <v>44</v>
      </c>
      <c r="J42" s="17" t="s">
        <v>24</v>
      </c>
      <c r="K42" s="33">
        <v>7856.7</v>
      </c>
      <c r="L42" s="33">
        <v>4145.6</v>
      </c>
      <c r="M42" s="33">
        <v>340.93</v>
      </c>
      <c r="N42" s="33">
        <v>12343.23</v>
      </c>
      <c r="O42" s="33">
        <v>12343.23</v>
      </c>
    </row>
    <row r="43" ht="27" customHeight="1" spans="1:15">
      <c r="A43" s="27" t="s">
        <v>111</v>
      </c>
      <c r="B43" s="28" t="s">
        <v>112</v>
      </c>
      <c r="C43" s="28" t="s">
        <v>113</v>
      </c>
      <c r="D43" s="29"/>
      <c r="E43" s="30"/>
      <c r="F43" s="30"/>
      <c r="G43" s="30"/>
      <c r="H43" s="30"/>
      <c r="I43" s="30"/>
      <c r="J43" s="30"/>
      <c r="K43" s="33">
        <f>SUM(K3:K42)</f>
        <v>159592.16</v>
      </c>
      <c r="L43" s="33">
        <f>SUM(L3:L42)</f>
        <v>88462.56</v>
      </c>
      <c r="M43" s="33">
        <f>SUM(M3:M42)</f>
        <v>6808.74</v>
      </c>
      <c r="N43" s="33" t="s">
        <v>65</v>
      </c>
      <c r="O43" s="37">
        <f>SUM(O3:O42)</f>
        <v>254863.46</v>
      </c>
    </row>
  </sheetData>
  <mergeCells count="16">
    <mergeCell ref="A1:O1"/>
    <mergeCell ref="D43:J43"/>
    <mergeCell ref="B3:B20"/>
    <mergeCell ref="B21:B25"/>
    <mergeCell ref="B26:B30"/>
    <mergeCell ref="B31:B34"/>
    <mergeCell ref="B35:B36"/>
    <mergeCell ref="B37:B38"/>
    <mergeCell ref="B39:B40"/>
    <mergeCell ref="O3:O20"/>
    <mergeCell ref="O21:O25"/>
    <mergeCell ref="O26:O30"/>
    <mergeCell ref="O31:O34"/>
    <mergeCell ref="O35:O36"/>
    <mergeCell ref="O37:O38"/>
    <mergeCell ref="O39:O40"/>
  </mergeCells>
  <printOptions horizontalCentered="1"/>
  <pageMargins left="0.393055555555556" right="0.393055555555556" top="0.865972222222222" bottom="0.432638888888889" header="0" footer="0"/>
  <pageSetup paperSize="9" scale="63" fitToHeight="0" orientation="landscape" horizontalDpi="600"/>
  <headerFooter/>
  <rowBreaks count="1" manualBreakCount="1">
    <brk id="2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大山</cp:lastModifiedBy>
  <dcterms:created xsi:type="dcterms:W3CDTF">2023-02-20T07:37:00Z</dcterms:created>
  <dcterms:modified xsi:type="dcterms:W3CDTF">2025-06-26T03:12:11Z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3D4CA1DFF14247ABA1A250BDE4553725_13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