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附件!$C:$C</definedName>
    <definedName name="_xlnm.Print_Titles" localSheetId="0">附件!$2:$2</definedName>
    <definedName name="_xlnm.Print_Area" localSheetId="0">附件!$A$1:$O$53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<sst xmlns="http://schemas.openxmlformats.org/spreadsheetml/2006/main" count="382" uniqueCount="138">
  <si>
    <t>2025年沣西新城拟发放小微企业招用高校毕业生社会保险补贴名单（第四批）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</si>
  <si>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</si>
  <si>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</si>
  <si>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</si>
  <si>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</si>
  <si>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</si>
  <si>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</si>
  <si>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</si>
  <si>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</si>
  <si>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</si>
  <si>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</si>
  <si>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</si>
  <si>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</si>
  <si>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</si>
  <si>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</si>
  <si>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</si>
  <si>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陕西小一电商服务
有限公司</t>
  </si>
  <si>
    <t>雷凌云</t>
  </si>
  <si>
    <t>610***********8613</t>
  </si>
  <si>
    <t>朱佳艺</t>
  </si>
  <si>
    <t>610***********2024</t>
  </si>
  <si>
    <t>司骏杰</t>
  </si>
  <si>
    <t>610***********5512</t>
  </si>
  <si>
    <t>汪宁宁</t>
  </si>
  <si>
    <t>612***********818X</t>
  </si>
  <si>
    <t>王珂馨</t>
  </si>
  <si>
    <t>610***********6021</t>
  </si>
  <si>
    <t>徐博阳</t>
  </si>
  <si>
    <t>610***********0016</t>
  </si>
  <si>
    <t>202411</t>
  </si>
  <si>
    <t>202504</t>
  </si>
  <si>
    <t>西咸新区沣西新城西培自学考试辅导学校
有限公司</t>
  </si>
  <si>
    <t>江婧文</t>
  </si>
  <si>
    <t>610***********1026</t>
  </si>
  <si>
    <t>202410</t>
  </si>
  <si>
    <t>刘尕飞</t>
  </si>
  <si>
    <t>610***********1512</t>
  </si>
  <si>
    <t>202408</t>
  </si>
  <si>
    <t>苏晨</t>
  </si>
  <si>
    <t>410***********0032</t>
  </si>
  <si>
    <t>杜宜轩</t>
  </si>
  <si>
    <t>610***********2256</t>
  </si>
  <si>
    <t>吕佳欣</t>
  </si>
  <si>
    <t>610***********0027</t>
  </si>
  <si>
    <t>202405</t>
  </si>
  <si>
    <t>202407</t>
  </si>
  <si>
    <t>/</t>
  </si>
  <si>
    <t>陕西华兴通盛航空科技有限公司</t>
  </si>
  <si>
    <t>刘帅</t>
  </si>
  <si>
    <t>513***********2113</t>
  </si>
  <si>
    <t>白小龙</t>
  </si>
  <si>
    <t>622***********391X</t>
  </si>
  <si>
    <t>202502</t>
  </si>
  <si>
    <t>杨英杰</t>
  </si>
  <si>
    <t>610***********7998</t>
  </si>
  <si>
    <t>李少博</t>
  </si>
  <si>
    <t>610***********1515</t>
  </si>
  <si>
    <t>沣云质量（陕西）科技有限公司</t>
  </si>
  <si>
    <t>雷琪</t>
  </si>
  <si>
    <t>620***********4124</t>
  </si>
  <si>
    <t>202503</t>
  </si>
  <si>
    <t>郭田欣</t>
  </si>
  <si>
    <t>610***********3379</t>
  </si>
  <si>
    <t>魏紫阳</t>
  </si>
  <si>
    <t>610***********4610</t>
  </si>
  <si>
    <t>202309</t>
  </si>
  <si>
    <t>刘雨恒</t>
  </si>
  <si>
    <t>610***********3311</t>
  </si>
  <si>
    <t>202312</t>
  </si>
  <si>
    <t>西安西图之光智能科技有限公司</t>
  </si>
  <si>
    <t>杨冬</t>
  </si>
  <si>
    <t>610***********2012</t>
  </si>
  <si>
    <t>202501</t>
  </si>
  <si>
    <t>王欢</t>
  </si>
  <si>
    <t>612***********1028</t>
  </si>
  <si>
    <t>谢一臣</t>
  </si>
  <si>
    <t>142***********3324</t>
  </si>
  <si>
    <t>郑子琦</t>
  </si>
  <si>
    <t>610***********1213</t>
  </si>
  <si>
    <t>陕西帕尼尔生物科技
有限公司</t>
  </si>
  <si>
    <t>陈品凤</t>
  </si>
  <si>
    <t>532***********0029</t>
  </si>
  <si>
    <t>董婧</t>
  </si>
  <si>
    <t>610***********0064</t>
  </si>
  <si>
    <t>高竹叶</t>
  </si>
  <si>
    <t>610***********3088</t>
  </si>
  <si>
    <t>西安普瑞塞斯智能科技有限公司</t>
  </si>
  <si>
    <t>诸云涛</t>
  </si>
  <si>
    <t>610***********0036</t>
  </si>
  <si>
    <t>王秦丰</t>
  </si>
  <si>
    <t>610***********4773</t>
  </si>
  <si>
    <t>王俊杰</t>
  </si>
  <si>
    <t>610***********4774</t>
  </si>
  <si>
    <t>西安秦川思源测量仪器有限公司</t>
  </si>
  <si>
    <t>杨少飞</t>
  </si>
  <si>
    <t>642***********4011</t>
  </si>
  <si>
    <t>202409</t>
  </si>
  <si>
    <t>周啟聪</t>
  </si>
  <si>
    <t>532***********1832</t>
  </si>
  <si>
    <t>候超</t>
  </si>
  <si>
    <t>612***********0774</t>
  </si>
  <si>
    <t>咸阳西仪秦油石油设备有限公司</t>
  </si>
  <si>
    <t>赵春雨</t>
  </si>
  <si>
    <t>411***********4019</t>
  </si>
  <si>
    <t>202412</t>
  </si>
  <si>
    <t>虎睿颉</t>
  </si>
  <si>
    <t>610***********025X</t>
  </si>
  <si>
    <t>西安沐秦智能科技
有限公司</t>
  </si>
  <si>
    <t>何小花</t>
  </si>
  <si>
    <t>611***********1241</t>
  </si>
  <si>
    <t>刘萌</t>
  </si>
  <si>
    <t>610***********7944</t>
  </si>
  <si>
    <t>陕西居然之家和泰商业管理有限公司</t>
  </si>
  <si>
    <t>张瑶</t>
  </si>
  <si>
    <t>610***********6547</t>
  </si>
  <si>
    <t>202310</t>
  </si>
  <si>
    <t>吴美琦</t>
  </si>
  <si>
    <t>610***********0520</t>
  </si>
  <si>
    <t>西安天迈科技有限公司</t>
  </si>
  <si>
    <t>刘军</t>
  </si>
  <si>
    <t>511***********3013</t>
  </si>
  <si>
    <t>李澈</t>
  </si>
  <si>
    <t>610***********0010</t>
  </si>
  <si>
    <t>陕西世和安全应急技术有限公司</t>
  </si>
  <si>
    <t>刘芳</t>
  </si>
  <si>
    <t>622***********0328</t>
  </si>
  <si>
    <t>陕西西部数字云产业园管理有限公司
第一分公司</t>
  </si>
  <si>
    <t>崔依依</t>
  </si>
  <si>
    <t>140***********6520</t>
  </si>
  <si>
    <t>陕西凯达沃森石油设备有限公司</t>
  </si>
  <si>
    <t>郑瑞东</t>
  </si>
  <si>
    <t>610***********7117</t>
  </si>
  <si>
    <t>陕西奈斯美德科技有限公司</t>
  </si>
  <si>
    <t>李卓奇</t>
  </si>
  <si>
    <t>610***********0035</t>
  </si>
  <si>
    <t>合计</t>
  </si>
  <si>
    <t>16家小微企业</t>
  </si>
  <si>
    <t>44人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</si>
</sst>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rgb="FF000000"/>
      <name val="宋体"/>
      <charset val="1"/>
    </font>
    <font>
      <sz val="22"/>
      <color indexed="8"/>
      <name val="方正小标宋简体"/>
      <charset val="1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view="pageBreakPreview" zoomScale="85" zoomScaleNormal="100" workbookViewId="0">
      <selection activeCell="B9" sqref="B9:B14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4" width="16.4" style="2" customWidth="1"/>
    <col min="15" max="15" width="16.4" style="8" customWidth="1"/>
    <col min="16" max="16384" width="10" style="2"/>
  </cols>
  <sheetData>
    <row r="1" ht="60" customHeight="1" spans="1:15">
      <c r="A1" s="9" t="s">
        <v>0</v>
      </c>
      <c r="B1" s="10"/>
      <c r="C1" s="11"/>
      <c r="D1" s="11"/>
      <c r="E1" s="11"/>
      <c r="F1" s="11"/>
      <c r="G1" s="11"/>
      <c r="H1" s="11"/>
      <c r="I1" s="29"/>
      <c r="J1" s="29"/>
      <c r="K1" s="29"/>
      <c r="L1" s="29"/>
      <c r="M1" s="30"/>
      <c r="N1" s="30"/>
      <c r="O1" s="30"/>
    </row>
    <row r="2" ht="61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customFormat="1" ht="31" customHeight="1" spans="1:15">
      <c r="A3" s="14">
        <v>1</v>
      </c>
      <c r="B3" s="15" t="s">
        <v>16</v>
      </c>
      <c r="C3" s="16" t="s">
        <v>17</v>
      </c>
      <c r="D3" s="17" t="s">
        <v>18</v>
      </c>
      <c r="E3" s="17">
        <v>202408</v>
      </c>
      <c r="F3" s="17">
        <v>202504</v>
      </c>
      <c r="G3" s="17">
        <v>202408</v>
      </c>
      <c r="H3" s="17">
        <v>202504</v>
      </c>
      <c r="I3" s="17">
        <v>202408</v>
      </c>
      <c r="J3" s="17">
        <v>202504</v>
      </c>
      <c r="K3" s="31">
        <v>7307.18</v>
      </c>
      <c r="L3" s="31">
        <v>4145.6</v>
      </c>
      <c r="M3" s="31">
        <v>319.13</v>
      </c>
      <c r="N3" s="31">
        <v>11771.91</v>
      </c>
      <c r="O3" s="32">
        <f>SUM(N3:N8)</f>
        <v>65990.18</v>
      </c>
    </row>
    <row r="4" customFormat="1" ht="31" customHeight="1" spans="1:15">
      <c r="A4" s="14">
        <v>2</v>
      </c>
      <c r="B4" s="18"/>
      <c r="C4" s="16" t="s">
        <v>19</v>
      </c>
      <c r="D4" s="17" t="s">
        <v>20</v>
      </c>
      <c r="E4" s="17">
        <v>202408</v>
      </c>
      <c r="F4" s="17">
        <v>202504</v>
      </c>
      <c r="G4" s="17">
        <v>202408</v>
      </c>
      <c r="H4" s="17">
        <v>202504</v>
      </c>
      <c r="I4" s="17">
        <v>202408</v>
      </c>
      <c r="J4" s="17">
        <v>202504</v>
      </c>
      <c r="K4" s="31">
        <v>7307.18</v>
      </c>
      <c r="L4" s="31">
        <v>4145.6</v>
      </c>
      <c r="M4" s="31">
        <v>319.13</v>
      </c>
      <c r="N4" s="31">
        <v>11771.91</v>
      </c>
      <c r="O4" s="33"/>
    </row>
    <row r="5" customFormat="1" ht="31" customHeight="1" spans="1:15">
      <c r="A5" s="14">
        <v>3</v>
      </c>
      <c r="B5" s="18"/>
      <c r="C5" s="16" t="s">
        <v>21</v>
      </c>
      <c r="D5" s="17" t="s">
        <v>22</v>
      </c>
      <c r="E5" s="17">
        <v>202408</v>
      </c>
      <c r="F5" s="17">
        <v>202504</v>
      </c>
      <c r="G5" s="17">
        <v>202408</v>
      </c>
      <c r="H5" s="17">
        <v>202504</v>
      </c>
      <c r="I5" s="17">
        <v>202408</v>
      </c>
      <c r="J5" s="17">
        <v>202504</v>
      </c>
      <c r="K5" s="31">
        <v>7379.18</v>
      </c>
      <c r="L5" s="31">
        <v>4145.6</v>
      </c>
      <c r="M5" s="31">
        <v>322.28</v>
      </c>
      <c r="N5" s="31">
        <v>11847.06</v>
      </c>
      <c r="O5" s="33"/>
    </row>
    <row r="6" customFormat="1" ht="31" customHeight="1" spans="1:15">
      <c r="A6" s="14">
        <v>4</v>
      </c>
      <c r="B6" s="18"/>
      <c r="C6" s="16" t="s">
        <v>23</v>
      </c>
      <c r="D6" s="17" t="s">
        <v>24</v>
      </c>
      <c r="E6" s="17">
        <v>202408</v>
      </c>
      <c r="F6" s="17">
        <v>202504</v>
      </c>
      <c r="G6" s="17">
        <v>202408</v>
      </c>
      <c r="H6" s="17">
        <v>202504</v>
      </c>
      <c r="I6" s="17">
        <v>202408</v>
      </c>
      <c r="J6" s="17">
        <v>202504</v>
      </c>
      <c r="K6" s="31">
        <v>7307.18</v>
      </c>
      <c r="L6" s="31">
        <v>4145.6</v>
      </c>
      <c r="M6" s="31">
        <v>319.13</v>
      </c>
      <c r="N6" s="31">
        <v>11771.91</v>
      </c>
      <c r="O6" s="33"/>
    </row>
    <row r="7" customFormat="1" ht="31" customHeight="1" spans="1:15">
      <c r="A7" s="14">
        <v>5</v>
      </c>
      <c r="B7" s="18"/>
      <c r="C7" s="16" t="s">
        <v>25</v>
      </c>
      <c r="D7" s="17" t="s">
        <v>26</v>
      </c>
      <c r="E7" s="17">
        <v>202408</v>
      </c>
      <c r="F7" s="17">
        <v>202504</v>
      </c>
      <c r="G7" s="17">
        <v>202408</v>
      </c>
      <c r="H7" s="17">
        <v>202504</v>
      </c>
      <c r="I7" s="17">
        <v>202408</v>
      </c>
      <c r="J7" s="17">
        <v>202504</v>
      </c>
      <c r="K7" s="31">
        <v>7307.18</v>
      </c>
      <c r="L7" s="31">
        <v>4145.6</v>
      </c>
      <c r="M7" s="31">
        <v>319.13</v>
      </c>
      <c r="N7" s="31">
        <v>11771.91</v>
      </c>
      <c r="O7" s="33"/>
    </row>
    <row r="8" customFormat="1" ht="31" customHeight="1" spans="1:15">
      <c r="A8" s="14">
        <v>6</v>
      </c>
      <c r="B8" s="18"/>
      <c r="C8" s="16" t="s">
        <v>27</v>
      </c>
      <c r="D8" s="17" t="s">
        <v>28</v>
      </c>
      <c r="E8" s="17" t="s">
        <v>29</v>
      </c>
      <c r="F8" s="17" t="s">
        <v>30</v>
      </c>
      <c r="G8" s="17" t="s">
        <v>29</v>
      </c>
      <c r="H8" s="17" t="s">
        <v>30</v>
      </c>
      <c r="I8" s="17" t="s">
        <v>29</v>
      </c>
      <c r="J8" s="17" t="s">
        <v>30</v>
      </c>
      <c r="K8" s="31">
        <v>4376.64</v>
      </c>
      <c r="L8" s="31">
        <v>2487.36</v>
      </c>
      <c r="M8" s="31">
        <v>191.48</v>
      </c>
      <c r="N8" s="31">
        <v>7055.48</v>
      </c>
      <c r="O8" s="34"/>
    </row>
    <row r="9" s="1" customFormat="1" ht="31" customHeight="1" spans="1:15">
      <c r="A9" s="14">
        <v>7</v>
      </c>
      <c r="B9" s="19" t="s">
        <v>31</v>
      </c>
      <c r="C9" s="16" t="s">
        <v>32</v>
      </c>
      <c r="D9" s="17" t="s">
        <v>33</v>
      </c>
      <c r="E9" s="17">
        <v>202411</v>
      </c>
      <c r="F9" s="17" t="s">
        <v>30</v>
      </c>
      <c r="G9" s="17">
        <v>202411</v>
      </c>
      <c r="H9" s="17" t="s">
        <v>30</v>
      </c>
      <c r="I9" s="17" t="s">
        <v>34</v>
      </c>
      <c r="J9" s="17" t="s">
        <v>30</v>
      </c>
      <c r="K9" s="31">
        <v>4376.64</v>
      </c>
      <c r="L9" s="31">
        <v>2487.36</v>
      </c>
      <c r="M9" s="31">
        <v>223.39</v>
      </c>
      <c r="N9" s="31">
        <v>7087.39</v>
      </c>
      <c r="O9" s="31">
        <f>SUM(N9:N14)</f>
        <v>44274.79</v>
      </c>
    </row>
    <row r="10" s="1" customFormat="1" ht="27" customHeight="1" spans="1:15">
      <c r="A10" s="14">
        <v>8</v>
      </c>
      <c r="B10" s="20"/>
      <c r="C10" s="21" t="s">
        <v>35</v>
      </c>
      <c r="D10" s="22" t="s">
        <v>36</v>
      </c>
      <c r="E10" s="17">
        <v>202409</v>
      </c>
      <c r="F10" s="17" t="s">
        <v>30</v>
      </c>
      <c r="G10" s="17">
        <v>202409</v>
      </c>
      <c r="H10" s="17" t="s">
        <v>30</v>
      </c>
      <c r="I10" s="17" t="s">
        <v>37</v>
      </c>
      <c r="J10" s="17" t="s">
        <v>30</v>
      </c>
      <c r="K10" s="31">
        <v>5886.64</v>
      </c>
      <c r="L10" s="31">
        <v>3316.48</v>
      </c>
      <c r="M10" s="31">
        <v>287.22</v>
      </c>
      <c r="N10" s="31">
        <v>9490.34</v>
      </c>
      <c r="O10" s="31"/>
    </row>
    <row r="11" s="1" customFormat="1" ht="27" customHeight="1" spans="1:15">
      <c r="A11" s="14">
        <v>9</v>
      </c>
      <c r="B11" s="20"/>
      <c r="C11" s="16" t="s">
        <v>38</v>
      </c>
      <c r="D11" s="22" t="s">
        <v>39</v>
      </c>
      <c r="E11" s="17">
        <v>202411</v>
      </c>
      <c r="F11" s="17" t="s">
        <v>30</v>
      </c>
      <c r="G11" s="17">
        <v>202411</v>
      </c>
      <c r="H11" s="17" t="s">
        <v>30</v>
      </c>
      <c r="I11" s="17" t="s">
        <v>34</v>
      </c>
      <c r="J11" s="17" t="s">
        <v>30</v>
      </c>
      <c r="K11" s="31">
        <v>4376.64</v>
      </c>
      <c r="L11" s="31">
        <v>2487.36</v>
      </c>
      <c r="M11" s="31">
        <v>223.39</v>
      </c>
      <c r="N11" s="31">
        <v>7087.39</v>
      </c>
      <c r="O11" s="31"/>
    </row>
    <row r="12" s="1" customFormat="1" ht="27" customHeight="1" spans="1:15">
      <c r="A12" s="14">
        <v>10</v>
      </c>
      <c r="B12" s="20"/>
      <c r="C12" s="21" t="s">
        <v>40</v>
      </c>
      <c r="D12" s="22" t="s">
        <v>41</v>
      </c>
      <c r="E12" s="17" t="s">
        <v>37</v>
      </c>
      <c r="F12" s="17" t="s">
        <v>30</v>
      </c>
      <c r="G12" s="17">
        <v>202502</v>
      </c>
      <c r="H12" s="17" t="s">
        <v>30</v>
      </c>
      <c r="I12" s="17" t="s">
        <v>37</v>
      </c>
      <c r="J12" s="17" t="s">
        <v>30</v>
      </c>
      <c r="K12" s="31">
        <v>6628.86</v>
      </c>
      <c r="L12" s="31">
        <v>1243.68</v>
      </c>
      <c r="M12" s="31">
        <v>290.01</v>
      </c>
      <c r="N12" s="31">
        <v>8162.55</v>
      </c>
      <c r="O12" s="31"/>
    </row>
    <row r="13" s="1" customFormat="1" ht="27" customHeight="1" spans="1:15">
      <c r="A13" s="14">
        <v>11</v>
      </c>
      <c r="B13" s="20"/>
      <c r="C13" s="21" t="s">
        <v>42</v>
      </c>
      <c r="D13" s="22" t="s">
        <v>43</v>
      </c>
      <c r="E13" s="17" t="s">
        <v>44</v>
      </c>
      <c r="F13" s="17" t="s">
        <v>45</v>
      </c>
      <c r="G13" s="17" t="s">
        <v>44</v>
      </c>
      <c r="H13" s="17" t="s">
        <v>45</v>
      </c>
      <c r="I13" s="17" t="s">
        <v>44</v>
      </c>
      <c r="J13" s="17" t="s">
        <v>45</v>
      </c>
      <c r="K13" s="31">
        <v>1200</v>
      </c>
      <c r="L13" s="31">
        <v>600</v>
      </c>
      <c r="M13" s="31" t="s">
        <v>46</v>
      </c>
      <c r="N13" s="31">
        <v>1800</v>
      </c>
      <c r="O13" s="31"/>
    </row>
    <row r="14" s="1" customFormat="1" ht="27" customHeight="1" spans="1:15">
      <c r="A14" s="14">
        <v>12</v>
      </c>
      <c r="B14" s="23"/>
      <c r="C14" s="21" t="s">
        <v>42</v>
      </c>
      <c r="D14" s="22" t="s">
        <v>43</v>
      </c>
      <c r="E14" s="17" t="s">
        <v>37</v>
      </c>
      <c r="F14" s="17" t="s">
        <v>30</v>
      </c>
      <c r="G14" s="17" t="s">
        <v>37</v>
      </c>
      <c r="H14" s="17" t="s">
        <v>30</v>
      </c>
      <c r="I14" s="17" t="s">
        <v>37</v>
      </c>
      <c r="J14" s="17" t="s">
        <v>30</v>
      </c>
      <c r="K14" s="31">
        <v>6628.86</v>
      </c>
      <c r="L14" s="31">
        <v>3731.04</v>
      </c>
      <c r="M14" s="31">
        <v>287.22</v>
      </c>
      <c r="N14" s="31">
        <v>10647.12</v>
      </c>
      <c r="O14" s="31"/>
    </row>
    <row r="15" ht="27" customHeight="1" spans="1:15">
      <c r="A15" s="14">
        <v>13</v>
      </c>
      <c r="B15" s="20" t="s">
        <v>47</v>
      </c>
      <c r="C15" s="21" t="s">
        <v>48</v>
      </c>
      <c r="D15" s="22" t="s">
        <v>49</v>
      </c>
      <c r="E15" s="17" t="s">
        <v>37</v>
      </c>
      <c r="F15" s="17" t="s">
        <v>30</v>
      </c>
      <c r="G15" s="17" t="s">
        <v>37</v>
      </c>
      <c r="H15" s="17" t="s">
        <v>30</v>
      </c>
      <c r="I15" s="17" t="s">
        <v>37</v>
      </c>
      <c r="J15" s="17" t="s">
        <v>30</v>
      </c>
      <c r="K15" s="31">
        <v>6577.74</v>
      </c>
      <c r="L15" s="31">
        <v>3731.04</v>
      </c>
      <c r="M15" s="31">
        <v>287.22</v>
      </c>
      <c r="N15" s="31">
        <v>10596</v>
      </c>
      <c r="O15" s="35">
        <f>SUM(N15:N20)</f>
        <v>36515.74</v>
      </c>
    </row>
    <row r="16" ht="27" customHeight="1" spans="1:15">
      <c r="A16" s="14">
        <v>14</v>
      </c>
      <c r="B16" s="20"/>
      <c r="C16" s="21" t="s">
        <v>50</v>
      </c>
      <c r="D16" s="22" t="s">
        <v>51</v>
      </c>
      <c r="E16" s="17" t="s">
        <v>52</v>
      </c>
      <c r="F16" s="17" t="s">
        <v>30</v>
      </c>
      <c r="G16" s="17" t="s">
        <v>52</v>
      </c>
      <c r="H16" s="17" t="s">
        <v>30</v>
      </c>
      <c r="I16" s="17" t="s">
        <v>52</v>
      </c>
      <c r="J16" s="17" t="s">
        <v>30</v>
      </c>
      <c r="K16" s="31">
        <v>2188.32</v>
      </c>
      <c r="L16" s="31">
        <v>1243.68</v>
      </c>
      <c r="M16" s="31">
        <v>95.74</v>
      </c>
      <c r="N16" s="31">
        <v>3527.74</v>
      </c>
      <c r="O16" s="35"/>
    </row>
    <row r="17" ht="27" customHeight="1" spans="1:15">
      <c r="A17" s="14">
        <v>15</v>
      </c>
      <c r="B17" s="20"/>
      <c r="C17" s="21" t="s">
        <v>53</v>
      </c>
      <c r="D17" s="22" t="s">
        <v>54</v>
      </c>
      <c r="E17" s="17" t="s">
        <v>45</v>
      </c>
      <c r="F17" s="17" t="s">
        <v>45</v>
      </c>
      <c r="G17" s="17" t="s">
        <v>45</v>
      </c>
      <c r="H17" s="17" t="s">
        <v>45</v>
      </c>
      <c r="I17" s="17" t="s">
        <v>45</v>
      </c>
      <c r="J17" s="17" t="s">
        <v>45</v>
      </c>
      <c r="K17" s="31">
        <v>400</v>
      </c>
      <c r="L17" s="31">
        <v>200</v>
      </c>
      <c r="M17" s="31" t="s">
        <v>46</v>
      </c>
      <c r="N17" s="31">
        <v>600</v>
      </c>
      <c r="O17" s="35"/>
    </row>
    <row r="18" s="1" customFormat="1" ht="27" customHeight="1" spans="1:15">
      <c r="A18" s="14">
        <v>16</v>
      </c>
      <c r="B18" s="20"/>
      <c r="C18" s="21" t="s">
        <v>53</v>
      </c>
      <c r="D18" s="22" t="s">
        <v>54</v>
      </c>
      <c r="E18" s="17" t="s">
        <v>37</v>
      </c>
      <c r="F18" s="17" t="s">
        <v>30</v>
      </c>
      <c r="G18" s="17" t="s">
        <v>37</v>
      </c>
      <c r="H18" s="17" t="s">
        <v>30</v>
      </c>
      <c r="I18" s="17" t="s">
        <v>37</v>
      </c>
      <c r="J18" s="17" t="s">
        <v>30</v>
      </c>
      <c r="K18" s="31">
        <v>6577.74</v>
      </c>
      <c r="L18" s="31">
        <v>3731.04</v>
      </c>
      <c r="M18" s="31">
        <v>287.22</v>
      </c>
      <c r="N18" s="31">
        <v>10596</v>
      </c>
      <c r="O18" s="35"/>
    </row>
    <row r="19" s="1" customFormat="1" ht="27" customHeight="1" spans="1:15">
      <c r="A19" s="14">
        <v>17</v>
      </c>
      <c r="B19" s="20"/>
      <c r="C19" s="16" t="s">
        <v>55</v>
      </c>
      <c r="D19" s="22" t="s">
        <v>56</v>
      </c>
      <c r="E19" s="17" t="s">
        <v>45</v>
      </c>
      <c r="F19" s="17" t="s">
        <v>45</v>
      </c>
      <c r="G19" s="17" t="s">
        <v>45</v>
      </c>
      <c r="H19" s="17" t="s">
        <v>45</v>
      </c>
      <c r="I19" s="17" t="s">
        <v>45</v>
      </c>
      <c r="J19" s="17" t="s">
        <v>45</v>
      </c>
      <c r="K19" s="31">
        <v>400</v>
      </c>
      <c r="L19" s="31">
        <v>200</v>
      </c>
      <c r="M19" s="31" t="s">
        <v>46</v>
      </c>
      <c r="N19" s="31">
        <v>600</v>
      </c>
      <c r="O19" s="35"/>
    </row>
    <row r="20" s="1" customFormat="1" ht="27" customHeight="1" spans="1:15">
      <c r="A20" s="14">
        <v>18</v>
      </c>
      <c r="B20" s="23"/>
      <c r="C20" s="21" t="s">
        <v>55</v>
      </c>
      <c r="D20" s="22" t="s">
        <v>56</v>
      </c>
      <c r="E20" s="17" t="s">
        <v>37</v>
      </c>
      <c r="F20" s="17" t="s">
        <v>30</v>
      </c>
      <c r="G20" s="17" t="s">
        <v>37</v>
      </c>
      <c r="H20" s="17" t="s">
        <v>30</v>
      </c>
      <c r="I20" s="17" t="s">
        <v>37</v>
      </c>
      <c r="J20" s="17" t="s">
        <v>30</v>
      </c>
      <c r="K20" s="31">
        <v>6577.74</v>
      </c>
      <c r="L20" s="31">
        <v>3731.04</v>
      </c>
      <c r="M20" s="31">
        <v>287.22</v>
      </c>
      <c r="N20" s="31">
        <v>10596</v>
      </c>
      <c r="O20" s="35"/>
    </row>
    <row r="21" s="1" customFormat="1" ht="27" customHeight="1" spans="1:15">
      <c r="A21" s="14">
        <v>19</v>
      </c>
      <c r="B21" s="21" t="s">
        <v>57</v>
      </c>
      <c r="C21" s="16" t="s">
        <v>58</v>
      </c>
      <c r="D21" s="22" t="s">
        <v>59</v>
      </c>
      <c r="E21" s="17" t="s">
        <v>37</v>
      </c>
      <c r="F21" s="17" t="s">
        <v>60</v>
      </c>
      <c r="G21" s="17" t="s">
        <v>37</v>
      </c>
      <c r="H21" s="17" t="s">
        <v>60</v>
      </c>
      <c r="I21" s="17" t="s">
        <v>37</v>
      </c>
      <c r="J21" s="17" t="s">
        <v>60</v>
      </c>
      <c r="K21" s="31">
        <v>5886.7</v>
      </c>
      <c r="L21" s="31">
        <v>3316.48</v>
      </c>
      <c r="M21" s="31">
        <v>259.78</v>
      </c>
      <c r="N21" s="31">
        <v>9462.96</v>
      </c>
      <c r="O21" s="36">
        <f>SUM(N21:N25)</f>
        <v>34468.45</v>
      </c>
    </row>
    <row r="22" ht="27" customHeight="1" spans="1:15">
      <c r="A22" s="14">
        <v>20</v>
      </c>
      <c r="B22" s="21"/>
      <c r="C22" s="16" t="s">
        <v>61</v>
      </c>
      <c r="D22" s="22" t="s">
        <v>62</v>
      </c>
      <c r="E22" s="17" t="s">
        <v>37</v>
      </c>
      <c r="F22" s="17" t="s">
        <v>60</v>
      </c>
      <c r="G22" s="17">
        <v>202410</v>
      </c>
      <c r="H22" s="17" t="s">
        <v>60</v>
      </c>
      <c r="I22" s="17" t="s">
        <v>37</v>
      </c>
      <c r="J22" s="17" t="s">
        <v>60</v>
      </c>
      <c r="K22" s="31">
        <v>5886.7</v>
      </c>
      <c r="L22" s="31">
        <v>2487.36</v>
      </c>
      <c r="M22" s="31">
        <v>259.78</v>
      </c>
      <c r="N22" s="31">
        <v>8633.84</v>
      </c>
      <c r="O22" s="35"/>
    </row>
    <row r="23" ht="27" customHeight="1" spans="1:15">
      <c r="A23" s="14">
        <v>21</v>
      </c>
      <c r="B23" s="21"/>
      <c r="C23" s="21" t="s">
        <v>63</v>
      </c>
      <c r="D23" s="22" t="s">
        <v>64</v>
      </c>
      <c r="E23" s="17" t="s">
        <v>65</v>
      </c>
      <c r="F23" s="17" t="s">
        <v>45</v>
      </c>
      <c r="G23" s="17" t="s">
        <v>65</v>
      </c>
      <c r="H23" s="17" t="s">
        <v>45</v>
      </c>
      <c r="I23" s="17" t="s">
        <v>65</v>
      </c>
      <c r="J23" s="17" t="s">
        <v>45</v>
      </c>
      <c r="K23" s="31">
        <v>4400</v>
      </c>
      <c r="L23" s="31">
        <v>2200</v>
      </c>
      <c r="M23" s="31" t="s">
        <v>46</v>
      </c>
      <c r="N23" s="31">
        <v>6600</v>
      </c>
      <c r="O23" s="35"/>
    </row>
    <row r="24" ht="27" customHeight="1" spans="1:15">
      <c r="A24" s="14">
        <v>22</v>
      </c>
      <c r="B24" s="21"/>
      <c r="C24" s="21" t="s">
        <v>66</v>
      </c>
      <c r="D24" s="22" t="s">
        <v>67</v>
      </c>
      <c r="E24" s="17" t="s">
        <v>37</v>
      </c>
      <c r="F24" s="17">
        <v>202411</v>
      </c>
      <c r="G24" s="17" t="s">
        <v>37</v>
      </c>
      <c r="H24" s="17">
        <v>202412</v>
      </c>
      <c r="I24" s="17" t="s">
        <v>37</v>
      </c>
      <c r="J24" s="17">
        <v>202411</v>
      </c>
      <c r="K24" s="31">
        <v>2968.96</v>
      </c>
      <c r="L24" s="31">
        <v>2072.8</v>
      </c>
      <c r="M24" s="31">
        <v>129.89</v>
      </c>
      <c r="N24" s="31">
        <v>5171.65</v>
      </c>
      <c r="O24" s="35"/>
    </row>
    <row r="25" ht="27" customHeight="1" spans="1:15">
      <c r="A25" s="14">
        <v>23</v>
      </c>
      <c r="B25" s="21"/>
      <c r="C25" s="21" t="s">
        <v>66</v>
      </c>
      <c r="D25" s="22" t="s">
        <v>67</v>
      </c>
      <c r="E25" s="17" t="s">
        <v>68</v>
      </c>
      <c r="F25" s="17" t="s">
        <v>45</v>
      </c>
      <c r="G25" s="17">
        <v>202401</v>
      </c>
      <c r="H25" s="17" t="s">
        <v>45</v>
      </c>
      <c r="I25" s="17" t="s">
        <v>68</v>
      </c>
      <c r="J25" s="17" t="s">
        <v>45</v>
      </c>
      <c r="K25" s="31">
        <v>3200</v>
      </c>
      <c r="L25" s="31">
        <v>1400</v>
      </c>
      <c r="M25" s="31" t="s">
        <v>46</v>
      </c>
      <c r="N25" s="31">
        <v>4600</v>
      </c>
      <c r="O25" s="37"/>
    </row>
    <row r="26" s="1" customFormat="1" ht="27" customHeight="1" spans="1:15">
      <c r="A26" s="14">
        <v>24</v>
      </c>
      <c r="B26" s="21" t="s">
        <v>69</v>
      </c>
      <c r="C26" s="21" t="s">
        <v>70</v>
      </c>
      <c r="D26" s="22" t="s">
        <v>71</v>
      </c>
      <c r="E26" s="17" t="s">
        <v>72</v>
      </c>
      <c r="F26" s="17" t="s">
        <v>30</v>
      </c>
      <c r="G26" s="17" t="s">
        <v>72</v>
      </c>
      <c r="H26" s="17" t="s">
        <v>30</v>
      </c>
      <c r="I26" s="17" t="s">
        <v>72</v>
      </c>
      <c r="J26" s="17" t="s">
        <v>30</v>
      </c>
      <c r="K26" s="31">
        <v>2917.76</v>
      </c>
      <c r="L26" s="31">
        <v>1658.24</v>
      </c>
      <c r="M26" s="31">
        <v>127.65</v>
      </c>
      <c r="N26" s="31">
        <v>4703.65</v>
      </c>
      <c r="O26" s="36">
        <f>SUM(N26:N29)</f>
        <v>21166.43</v>
      </c>
    </row>
    <row r="27" ht="27" customHeight="1" spans="1:15">
      <c r="A27" s="14">
        <v>25</v>
      </c>
      <c r="B27" s="21"/>
      <c r="C27" s="16" t="s">
        <v>73</v>
      </c>
      <c r="D27" s="22" t="s">
        <v>74</v>
      </c>
      <c r="E27" s="17" t="s">
        <v>29</v>
      </c>
      <c r="F27" s="17" t="s">
        <v>30</v>
      </c>
      <c r="G27" s="17" t="s">
        <v>29</v>
      </c>
      <c r="H27" s="17" t="s">
        <v>30</v>
      </c>
      <c r="I27" s="17" t="s">
        <v>29</v>
      </c>
      <c r="J27" s="17" t="s">
        <v>30</v>
      </c>
      <c r="K27" s="31">
        <v>4376.64</v>
      </c>
      <c r="L27" s="31">
        <v>2487.36</v>
      </c>
      <c r="M27" s="31">
        <v>191.48</v>
      </c>
      <c r="N27" s="31">
        <v>7055.48</v>
      </c>
      <c r="O27" s="35"/>
    </row>
    <row r="28" ht="27" customHeight="1" spans="1:15">
      <c r="A28" s="14">
        <v>26</v>
      </c>
      <c r="B28" s="21"/>
      <c r="C28" s="21" t="s">
        <v>75</v>
      </c>
      <c r="D28" s="22" t="s">
        <v>76</v>
      </c>
      <c r="E28" s="17" t="s">
        <v>72</v>
      </c>
      <c r="F28" s="17" t="s">
        <v>30</v>
      </c>
      <c r="G28" s="17" t="s">
        <v>72</v>
      </c>
      <c r="H28" s="17" t="s">
        <v>30</v>
      </c>
      <c r="I28" s="17" t="s">
        <v>72</v>
      </c>
      <c r="J28" s="17" t="s">
        <v>30</v>
      </c>
      <c r="K28" s="31">
        <v>2917.76</v>
      </c>
      <c r="L28" s="31">
        <v>1658.24</v>
      </c>
      <c r="M28" s="31">
        <v>127.65</v>
      </c>
      <c r="N28" s="31">
        <v>4703.65</v>
      </c>
      <c r="O28" s="35"/>
    </row>
    <row r="29" s="1" customFormat="1" ht="27" customHeight="1" spans="1:15">
      <c r="A29" s="14">
        <v>27</v>
      </c>
      <c r="B29" s="21"/>
      <c r="C29" s="21" t="s">
        <v>77</v>
      </c>
      <c r="D29" s="22" t="s">
        <v>78</v>
      </c>
      <c r="E29" s="17" t="s">
        <v>72</v>
      </c>
      <c r="F29" s="17" t="s">
        <v>30</v>
      </c>
      <c r="G29" s="17" t="s">
        <v>72</v>
      </c>
      <c r="H29" s="17" t="s">
        <v>30</v>
      </c>
      <c r="I29" s="17" t="s">
        <v>72</v>
      </c>
      <c r="J29" s="17" t="s">
        <v>30</v>
      </c>
      <c r="K29" s="31">
        <v>2917.76</v>
      </c>
      <c r="L29" s="31">
        <v>1658.24</v>
      </c>
      <c r="M29" s="31">
        <v>127.65</v>
      </c>
      <c r="N29" s="31">
        <v>4703.65</v>
      </c>
      <c r="O29" s="37"/>
    </row>
    <row r="30" ht="27" customHeight="1" spans="1:15">
      <c r="A30" s="14">
        <v>28</v>
      </c>
      <c r="B30" s="21" t="s">
        <v>79</v>
      </c>
      <c r="C30" s="16" t="s">
        <v>80</v>
      </c>
      <c r="D30" s="22" t="s">
        <v>81</v>
      </c>
      <c r="E30" s="17" t="s">
        <v>60</v>
      </c>
      <c r="F30" s="17">
        <v>202504</v>
      </c>
      <c r="G30" s="17" t="s">
        <v>60</v>
      </c>
      <c r="H30" s="17">
        <v>202504</v>
      </c>
      <c r="I30" s="17" t="s">
        <v>60</v>
      </c>
      <c r="J30" s="17">
        <v>202504</v>
      </c>
      <c r="K30" s="31">
        <v>1458.88</v>
      </c>
      <c r="L30" s="31">
        <v>829.12</v>
      </c>
      <c r="M30" s="31">
        <v>63.82</v>
      </c>
      <c r="N30" s="31">
        <v>2351.82</v>
      </c>
      <c r="O30" s="36">
        <f>SUM(N30:N32)</f>
        <v>7055.46</v>
      </c>
    </row>
    <row r="31" ht="27" customHeight="1" spans="1:15">
      <c r="A31" s="14">
        <v>29</v>
      </c>
      <c r="B31" s="21"/>
      <c r="C31" s="21" t="s">
        <v>82</v>
      </c>
      <c r="D31" s="22" t="s">
        <v>83</v>
      </c>
      <c r="E31" s="17" t="s">
        <v>60</v>
      </c>
      <c r="F31" s="17">
        <v>202504</v>
      </c>
      <c r="G31" s="17" t="s">
        <v>60</v>
      </c>
      <c r="H31" s="17">
        <v>202504</v>
      </c>
      <c r="I31" s="17" t="s">
        <v>60</v>
      </c>
      <c r="J31" s="17">
        <v>202504</v>
      </c>
      <c r="K31" s="31">
        <v>1458.88</v>
      </c>
      <c r="L31" s="31">
        <v>829.12</v>
      </c>
      <c r="M31" s="31">
        <v>63.82</v>
      </c>
      <c r="N31" s="31">
        <v>2351.82</v>
      </c>
      <c r="O31" s="35"/>
    </row>
    <row r="32" ht="27" customHeight="1" spans="1:15">
      <c r="A32" s="14">
        <v>30</v>
      </c>
      <c r="B32" s="21"/>
      <c r="C32" s="21" t="s">
        <v>84</v>
      </c>
      <c r="D32" s="22" t="s">
        <v>85</v>
      </c>
      <c r="E32" s="17" t="s">
        <v>60</v>
      </c>
      <c r="F32" s="17">
        <v>202504</v>
      </c>
      <c r="G32" s="17" t="s">
        <v>60</v>
      </c>
      <c r="H32" s="17">
        <v>202504</v>
      </c>
      <c r="I32" s="17" t="s">
        <v>60</v>
      </c>
      <c r="J32" s="17">
        <v>202504</v>
      </c>
      <c r="K32" s="31">
        <v>1458.88</v>
      </c>
      <c r="L32" s="31">
        <v>829.12</v>
      </c>
      <c r="M32" s="31">
        <v>63.82</v>
      </c>
      <c r="N32" s="31">
        <v>2351.82</v>
      </c>
      <c r="O32" s="37"/>
    </row>
    <row r="33" s="1" customFormat="1" ht="29" customHeight="1" spans="1:15">
      <c r="A33" s="14">
        <v>31</v>
      </c>
      <c r="B33" s="19" t="s">
        <v>86</v>
      </c>
      <c r="C33" s="16" t="s">
        <v>87</v>
      </c>
      <c r="D33" s="22" t="s">
        <v>88</v>
      </c>
      <c r="E33" s="17" t="s">
        <v>34</v>
      </c>
      <c r="F33" s="17" t="s">
        <v>30</v>
      </c>
      <c r="G33" s="17" t="s">
        <v>34</v>
      </c>
      <c r="H33" s="17" t="s">
        <v>30</v>
      </c>
      <c r="I33" s="17" t="s">
        <v>34</v>
      </c>
      <c r="J33" s="17" t="s">
        <v>30</v>
      </c>
      <c r="K33" s="31">
        <v>5600</v>
      </c>
      <c r="L33" s="31">
        <v>2901.92</v>
      </c>
      <c r="M33" s="31">
        <v>245</v>
      </c>
      <c r="N33" s="31">
        <v>8746.92</v>
      </c>
      <c r="O33" s="36">
        <f>SUM(N33:N35)</f>
        <v>25209.7</v>
      </c>
    </row>
    <row r="34" s="1" customFormat="1" ht="29" customHeight="1" spans="1:15">
      <c r="A34" s="14">
        <v>32</v>
      </c>
      <c r="B34" s="20"/>
      <c r="C34" s="16" t="s">
        <v>89</v>
      </c>
      <c r="D34" s="22" t="s">
        <v>90</v>
      </c>
      <c r="E34" s="17" t="s">
        <v>34</v>
      </c>
      <c r="F34" s="17" t="s">
        <v>30</v>
      </c>
      <c r="G34" s="17" t="s">
        <v>34</v>
      </c>
      <c r="H34" s="17" t="s">
        <v>30</v>
      </c>
      <c r="I34" s="17" t="s">
        <v>34</v>
      </c>
      <c r="J34" s="17" t="s">
        <v>30</v>
      </c>
      <c r="K34" s="31">
        <v>5106.08</v>
      </c>
      <c r="L34" s="31">
        <v>2901.92</v>
      </c>
      <c r="M34" s="31">
        <v>223.39</v>
      </c>
      <c r="N34" s="31">
        <v>8231.39</v>
      </c>
      <c r="O34" s="35"/>
    </row>
    <row r="35" s="1" customFormat="1" ht="29" customHeight="1" spans="1:15">
      <c r="A35" s="14">
        <v>33</v>
      </c>
      <c r="B35" s="23"/>
      <c r="C35" s="16" t="s">
        <v>91</v>
      </c>
      <c r="D35" s="22" t="s">
        <v>92</v>
      </c>
      <c r="E35" s="17" t="s">
        <v>34</v>
      </c>
      <c r="F35" s="17" t="s">
        <v>30</v>
      </c>
      <c r="G35" s="17" t="s">
        <v>34</v>
      </c>
      <c r="H35" s="17" t="s">
        <v>30</v>
      </c>
      <c r="I35" s="17" t="s">
        <v>34</v>
      </c>
      <c r="J35" s="17" t="s">
        <v>30</v>
      </c>
      <c r="K35" s="31">
        <v>5106.08</v>
      </c>
      <c r="L35" s="31">
        <v>2901.92</v>
      </c>
      <c r="M35" s="31">
        <v>223.39</v>
      </c>
      <c r="N35" s="31">
        <v>8231.39</v>
      </c>
      <c r="O35" s="37"/>
    </row>
    <row r="36" s="1" customFormat="1" ht="27" customHeight="1" spans="1:15">
      <c r="A36" s="14">
        <v>34</v>
      </c>
      <c r="B36" s="19" t="s">
        <v>93</v>
      </c>
      <c r="C36" s="16" t="s">
        <v>94</v>
      </c>
      <c r="D36" s="22" t="s">
        <v>95</v>
      </c>
      <c r="E36" s="17" t="s">
        <v>96</v>
      </c>
      <c r="F36" s="17" t="s">
        <v>30</v>
      </c>
      <c r="G36" s="17" t="s">
        <v>96</v>
      </c>
      <c r="H36" s="17" t="s">
        <v>30</v>
      </c>
      <c r="I36" s="17" t="s">
        <v>96</v>
      </c>
      <c r="J36" s="17" t="s">
        <v>30</v>
      </c>
      <c r="K36" s="31">
        <v>13120</v>
      </c>
      <c r="L36" s="31">
        <v>6560</v>
      </c>
      <c r="M36" s="31">
        <v>574</v>
      </c>
      <c r="N36" s="31">
        <v>20254</v>
      </c>
      <c r="O36" s="36">
        <f>SUM(N36:N38)</f>
        <v>55272.91</v>
      </c>
    </row>
    <row r="37" s="1" customFormat="1" ht="31" customHeight="1" spans="1:15">
      <c r="A37" s="14">
        <v>35</v>
      </c>
      <c r="B37" s="20"/>
      <c r="C37" s="16" t="s">
        <v>97</v>
      </c>
      <c r="D37" s="22" t="s">
        <v>98</v>
      </c>
      <c r="E37" s="17" t="s">
        <v>96</v>
      </c>
      <c r="F37" s="17" t="s">
        <v>30</v>
      </c>
      <c r="G37" s="17" t="s">
        <v>96</v>
      </c>
      <c r="H37" s="17" t="s">
        <v>30</v>
      </c>
      <c r="I37" s="17" t="s">
        <v>96</v>
      </c>
      <c r="J37" s="17" t="s">
        <v>30</v>
      </c>
      <c r="K37" s="31">
        <v>5886.64</v>
      </c>
      <c r="L37" s="31">
        <v>3290.16</v>
      </c>
      <c r="M37" s="31">
        <v>252.91</v>
      </c>
      <c r="N37" s="31">
        <v>9429.71</v>
      </c>
      <c r="O37" s="35"/>
    </row>
    <row r="38" s="1" customFormat="1" ht="27" customHeight="1" spans="1:15">
      <c r="A38" s="14">
        <v>36</v>
      </c>
      <c r="B38" s="20"/>
      <c r="C38" s="16" t="s">
        <v>99</v>
      </c>
      <c r="D38" s="22" t="s">
        <v>100</v>
      </c>
      <c r="E38" s="17" t="s">
        <v>96</v>
      </c>
      <c r="F38" s="17" t="s">
        <v>30</v>
      </c>
      <c r="G38" s="17" t="s">
        <v>96</v>
      </c>
      <c r="H38" s="17" t="s">
        <v>30</v>
      </c>
      <c r="I38" s="17" t="s">
        <v>96</v>
      </c>
      <c r="J38" s="17" t="s">
        <v>30</v>
      </c>
      <c r="K38" s="31">
        <v>16576</v>
      </c>
      <c r="L38" s="31">
        <v>8288</v>
      </c>
      <c r="M38" s="31">
        <v>725.2</v>
      </c>
      <c r="N38" s="31">
        <v>25589.2</v>
      </c>
      <c r="O38" s="37"/>
    </row>
    <row r="39" ht="27" customHeight="1" spans="1:15">
      <c r="A39" s="14">
        <v>37</v>
      </c>
      <c r="B39" s="21" t="s">
        <v>101</v>
      </c>
      <c r="C39" s="21" t="s">
        <v>102</v>
      </c>
      <c r="D39" s="22" t="s">
        <v>103</v>
      </c>
      <c r="E39" s="17" t="s">
        <v>104</v>
      </c>
      <c r="F39" s="17" t="s">
        <v>30</v>
      </c>
      <c r="G39" s="17" t="s">
        <v>104</v>
      </c>
      <c r="H39" s="17" t="s">
        <v>30</v>
      </c>
      <c r="I39" s="17" t="s">
        <v>104</v>
      </c>
      <c r="J39" s="17" t="s">
        <v>30</v>
      </c>
      <c r="K39" s="31">
        <v>3711.1</v>
      </c>
      <c r="L39" s="31">
        <v>2072.8</v>
      </c>
      <c r="M39" s="31">
        <v>162.36</v>
      </c>
      <c r="N39" s="31">
        <v>5946.26</v>
      </c>
      <c r="O39" s="36">
        <f>SUM(N39:N40)</f>
        <v>16649.53</v>
      </c>
    </row>
    <row r="40" ht="27" customHeight="1" spans="1:15">
      <c r="A40" s="14">
        <v>38</v>
      </c>
      <c r="B40" s="21"/>
      <c r="C40" s="21" t="s">
        <v>105</v>
      </c>
      <c r="D40" s="22" t="s">
        <v>106</v>
      </c>
      <c r="E40" s="17" t="s">
        <v>37</v>
      </c>
      <c r="F40" s="17" t="s">
        <v>30</v>
      </c>
      <c r="G40" s="17" t="s">
        <v>37</v>
      </c>
      <c r="H40" s="17" t="s">
        <v>30</v>
      </c>
      <c r="I40" s="17" t="s">
        <v>37</v>
      </c>
      <c r="J40" s="17" t="s">
        <v>30</v>
      </c>
      <c r="K40" s="31">
        <v>6679.98</v>
      </c>
      <c r="L40" s="31">
        <v>3731.04</v>
      </c>
      <c r="M40" s="31">
        <v>292.25</v>
      </c>
      <c r="N40" s="31">
        <v>10703.27</v>
      </c>
      <c r="O40" s="37"/>
    </row>
    <row r="41" ht="27" customHeight="1" spans="1:15">
      <c r="A41" s="14">
        <v>39</v>
      </c>
      <c r="B41" s="21" t="s">
        <v>107</v>
      </c>
      <c r="C41" s="21" t="s">
        <v>108</v>
      </c>
      <c r="D41" s="22" t="s">
        <v>109</v>
      </c>
      <c r="E41" s="17" t="s">
        <v>60</v>
      </c>
      <c r="F41" s="17" t="s">
        <v>30</v>
      </c>
      <c r="G41" s="17" t="s">
        <v>60</v>
      </c>
      <c r="H41" s="17" t="s">
        <v>30</v>
      </c>
      <c r="I41" s="17" t="s">
        <v>60</v>
      </c>
      <c r="J41" s="17" t="s">
        <v>30</v>
      </c>
      <c r="K41" s="31">
        <v>1458.88</v>
      </c>
      <c r="L41" s="31">
        <v>829.12</v>
      </c>
      <c r="M41" s="31">
        <v>63.83</v>
      </c>
      <c r="N41" s="31">
        <v>2351.83</v>
      </c>
      <c r="O41" s="36">
        <f>SUM(N41:N42)</f>
        <v>4703.66</v>
      </c>
    </row>
    <row r="42" ht="27" customHeight="1" spans="1:15">
      <c r="A42" s="14">
        <v>40</v>
      </c>
      <c r="B42" s="21"/>
      <c r="C42" s="16" t="s">
        <v>110</v>
      </c>
      <c r="D42" s="22" t="s">
        <v>111</v>
      </c>
      <c r="E42" s="17" t="s">
        <v>60</v>
      </c>
      <c r="F42" s="17" t="s">
        <v>30</v>
      </c>
      <c r="G42" s="17" t="s">
        <v>60</v>
      </c>
      <c r="H42" s="17" t="s">
        <v>30</v>
      </c>
      <c r="I42" s="17" t="s">
        <v>60</v>
      </c>
      <c r="J42" s="17" t="s">
        <v>30</v>
      </c>
      <c r="K42" s="31">
        <v>1458.88</v>
      </c>
      <c r="L42" s="31">
        <v>829.12</v>
      </c>
      <c r="M42" s="31">
        <v>63.83</v>
      </c>
      <c r="N42" s="31">
        <v>2351.83</v>
      </c>
      <c r="O42" s="37"/>
    </row>
    <row r="43" s="1" customFormat="1" ht="27" customHeight="1" spans="1:15">
      <c r="A43" s="14">
        <v>41</v>
      </c>
      <c r="B43" s="21" t="s">
        <v>112</v>
      </c>
      <c r="C43" s="16" t="s">
        <v>113</v>
      </c>
      <c r="D43" s="22" t="s">
        <v>114</v>
      </c>
      <c r="E43" s="17" t="s">
        <v>115</v>
      </c>
      <c r="F43" s="17" t="s">
        <v>45</v>
      </c>
      <c r="G43" s="17" t="s">
        <v>115</v>
      </c>
      <c r="H43" s="17" t="s">
        <v>45</v>
      </c>
      <c r="I43" s="17" t="s">
        <v>115</v>
      </c>
      <c r="J43" s="17" t="s">
        <v>45</v>
      </c>
      <c r="K43" s="31">
        <v>4000</v>
      </c>
      <c r="L43" s="31">
        <v>2000</v>
      </c>
      <c r="M43" s="31" t="s">
        <v>46</v>
      </c>
      <c r="N43" s="31">
        <v>6000</v>
      </c>
      <c r="O43" s="36">
        <f>SUM(N43:N44)</f>
        <v>14917.89</v>
      </c>
    </row>
    <row r="44" s="1" customFormat="1" ht="27" customHeight="1" spans="1:15">
      <c r="A44" s="14">
        <v>42</v>
      </c>
      <c r="B44" s="21"/>
      <c r="C44" s="16" t="s">
        <v>116</v>
      </c>
      <c r="D44" s="22" t="s">
        <v>117</v>
      </c>
      <c r="E44" s="17" t="s">
        <v>96</v>
      </c>
      <c r="F44" s="17" t="s">
        <v>30</v>
      </c>
      <c r="G44" s="17">
        <v>202410</v>
      </c>
      <c r="H44" s="17" t="s">
        <v>30</v>
      </c>
      <c r="I44" s="17" t="s">
        <v>96</v>
      </c>
      <c r="J44" s="17" t="s">
        <v>30</v>
      </c>
      <c r="K44" s="31">
        <v>5886.64</v>
      </c>
      <c r="L44" s="31">
        <v>2901.92</v>
      </c>
      <c r="M44" s="31">
        <v>129.33</v>
      </c>
      <c r="N44" s="31">
        <v>8917.89</v>
      </c>
      <c r="O44" s="37"/>
    </row>
    <row r="45" ht="27" customHeight="1" spans="1:15">
      <c r="A45" s="14">
        <v>43</v>
      </c>
      <c r="B45" s="21" t="s">
        <v>118</v>
      </c>
      <c r="C45" s="21" t="s">
        <v>119</v>
      </c>
      <c r="D45" s="22" t="s">
        <v>120</v>
      </c>
      <c r="E45" s="17" t="s">
        <v>72</v>
      </c>
      <c r="F45" s="17" t="s">
        <v>60</v>
      </c>
      <c r="G45" s="17" t="s">
        <v>72</v>
      </c>
      <c r="H45" s="17" t="s">
        <v>60</v>
      </c>
      <c r="I45" s="17" t="s">
        <v>72</v>
      </c>
      <c r="J45" s="17" t="s">
        <v>60</v>
      </c>
      <c r="K45" s="31">
        <v>2226.66</v>
      </c>
      <c r="L45" s="31">
        <v>1243.68</v>
      </c>
      <c r="M45" s="31">
        <v>97.42</v>
      </c>
      <c r="N45" s="31">
        <v>3567.76</v>
      </c>
      <c r="O45" s="36">
        <f>SUM(N45:N46)</f>
        <v>13049.67</v>
      </c>
    </row>
    <row r="46" s="1" customFormat="1" ht="27" customHeight="1" spans="1:15">
      <c r="A46" s="14">
        <v>44</v>
      </c>
      <c r="B46" s="21"/>
      <c r="C46" s="21" t="s">
        <v>121</v>
      </c>
      <c r="D46" s="22" t="s">
        <v>122</v>
      </c>
      <c r="E46" s="17" t="s">
        <v>37</v>
      </c>
      <c r="F46" s="17" t="s">
        <v>60</v>
      </c>
      <c r="G46" s="17" t="s">
        <v>37</v>
      </c>
      <c r="H46" s="17" t="s">
        <v>60</v>
      </c>
      <c r="I46" s="17" t="s">
        <v>37</v>
      </c>
      <c r="J46" s="17" t="s">
        <v>60</v>
      </c>
      <c r="K46" s="31">
        <v>5886.64</v>
      </c>
      <c r="L46" s="31">
        <v>3316.48</v>
      </c>
      <c r="M46" s="31">
        <v>278.79</v>
      </c>
      <c r="N46" s="31">
        <v>9481.91</v>
      </c>
      <c r="O46" s="37"/>
    </row>
    <row r="47" s="1" customFormat="1" ht="27" customHeight="1" spans="1:15">
      <c r="A47" s="14">
        <v>45</v>
      </c>
      <c r="B47" s="19" t="s">
        <v>123</v>
      </c>
      <c r="C47" s="21" t="s">
        <v>124</v>
      </c>
      <c r="D47" s="22" t="s">
        <v>125</v>
      </c>
      <c r="E47" s="17">
        <v>202405</v>
      </c>
      <c r="F47" s="17" t="s">
        <v>45</v>
      </c>
      <c r="G47" s="17">
        <v>202405</v>
      </c>
      <c r="H47" s="17" t="s">
        <v>45</v>
      </c>
      <c r="I47" s="17">
        <v>202405</v>
      </c>
      <c r="J47" s="17" t="s">
        <v>45</v>
      </c>
      <c r="K47" s="31">
        <v>1200</v>
      </c>
      <c r="L47" s="31">
        <v>600</v>
      </c>
      <c r="M47" s="31" t="s">
        <v>46</v>
      </c>
      <c r="N47" s="31">
        <v>1800</v>
      </c>
      <c r="O47" s="35">
        <f>SUM(N47:N48)</f>
        <v>12343.36</v>
      </c>
    </row>
    <row r="48" s="1" customFormat="1" ht="27" customHeight="1" spans="1:15">
      <c r="A48" s="14">
        <v>46</v>
      </c>
      <c r="B48" s="24"/>
      <c r="C48" s="21" t="s">
        <v>124</v>
      </c>
      <c r="D48" s="22" t="s">
        <v>125</v>
      </c>
      <c r="E48" s="17" t="s">
        <v>37</v>
      </c>
      <c r="F48" s="17" t="s">
        <v>30</v>
      </c>
      <c r="G48" s="17" t="s">
        <v>37</v>
      </c>
      <c r="H48" s="17" t="s">
        <v>30</v>
      </c>
      <c r="I48" s="17" t="s">
        <v>37</v>
      </c>
      <c r="J48" s="17" t="s">
        <v>30</v>
      </c>
      <c r="K48" s="31">
        <v>6577.74</v>
      </c>
      <c r="L48" s="31">
        <v>3678.4</v>
      </c>
      <c r="M48" s="31">
        <v>287.22</v>
      </c>
      <c r="N48" s="31">
        <v>10543.36</v>
      </c>
      <c r="O48" s="38"/>
    </row>
    <row r="49" s="1" customFormat="1" ht="48" customHeight="1" spans="1:15">
      <c r="A49" s="14">
        <v>47</v>
      </c>
      <c r="B49" s="21" t="s">
        <v>126</v>
      </c>
      <c r="C49" s="16" t="s">
        <v>127</v>
      </c>
      <c r="D49" s="22" t="s">
        <v>128</v>
      </c>
      <c r="E49" s="17" t="s">
        <v>44</v>
      </c>
      <c r="F49" s="17" t="s">
        <v>45</v>
      </c>
      <c r="G49" s="17" t="s">
        <v>44</v>
      </c>
      <c r="H49" s="17" t="s">
        <v>45</v>
      </c>
      <c r="I49" s="17" t="s">
        <v>44</v>
      </c>
      <c r="J49" s="17" t="s">
        <v>45</v>
      </c>
      <c r="K49" s="31">
        <v>1200</v>
      </c>
      <c r="L49" s="31">
        <v>600</v>
      </c>
      <c r="M49" s="31" t="s">
        <v>46</v>
      </c>
      <c r="N49" s="31">
        <v>1800</v>
      </c>
      <c r="O49" s="31">
        <f>SUM(N49)</f>
        <v>1800</v>
      </c>
    </row>
    <row r="50" ht="27" customHeight="1" spans="1:15">
      <c r="A50" s="14">
        <v>48</v>
      </c>
      <c r="B50" s="21" t="s">
        <v>129</v>
      </c>
      <c r="C50" s="21" t="s">
        <v>130</v>
      </c>
      <c r="D50" s="22" t="s">
        <v>131</v>
      </c>
      <c r="E50" s="17" t="s">
        <v>96</v>
      </c>
      <c r="F50" s="17" t="s">
        <v>96</v>
      </c>
      <c r="G50" s="17" t="s">
        <v>46</v>
      </c>
      <c r="H50" s="17" t="s">
        <v>46</v>
      </c>
      <c r="I50" s="17" t="s">
        <v>96</v>
      </c>
      <c r="J50" s="17" t="s">
        <v>96</v>
      </c>
      <c r="K50" s="31">
        <v>742.22</v>
      </c>
      <c r="L50" s="31" t="s">
        <v>46</v>
      </c>
      <c r="M50" s="31">
        <v>31.91</v>
      </c>
      <c r="N50" s="31">
        <v>774.13</v>
      </c>
      <c r="O50" s="31">
        <f>SUM(N50)</f>
        <v>774.13</v>
      </c>
    </row>
    <row r="51" s="1" customFormat="1" ht="29" customHeight="1" spans="1:15">
      <c r="A51" s="14">
        <v>49</v>
      </c>
      <c r="B51" s="21" t="s">
        <v>132</v>
      </c>
      <c r="C51" s="16" t="s">
        <v>133</v>
      </c>
      <c r="D51" s="22" t="s">
        <v>134</v>
      </c>
      <c r="E51" s="17" t="s">
        <v>37</v>
      </c>
      <c r="F51" s="17" t="s">
        <v>30</v>
      </c>
      <c r="G51" s="17" t="s">
        <v>37</v>
      </c>
      <c r="H51" s="17" t="s">
        <v>30</v>
      </c>
      <c r="I51" s="17" t="s">
        <v>37</v>
      </c>
      <c r="J51" s="17" t="s">
        <v>30</v>
      </c>
      <c r="K51" s="31">
        <v>6679.98</v>
      </c>
      <c r="L51" s="31">
        <v>3678.4</v>
      </c>
      <c r="M51" s="31">
        <v>284.66</v>
      </c>
      <c r="N51" s="31">
        <v>10643.04</v>
      </c>
      <c r="O51" s="31">
        <f>SUM(N51)</f>
        <v>10643.04</v>
      </c>
    </row>
    <row r="52" ht="27" customHeight="1" spans="1:15">
      <c r="A52" s="25" t="s">
        <v>135</v>
      </c>
      <c r="B52" s="26" t="s">
        <v>136</v>
      </c>
      <c r="C52" s="26" t="s">
        <v>137</v>
      </c>
      <c r="D52" s="27"/>
      <c r="E52" s="28"/>
      <c r="F52" s="28"/>
      <c r="G52" s="28"/>
      <c r="H52" s="28"/>
      <c r="I52" s="28"/>
      <c r="J52" s="28"/>
      <c r="K52" s="31">
        <f>SUM(K3:K51)</f>
        <v>231756.16</v>
      </c>
      <c r="L52" s="31">
        <f>SUM(L3:L51)</f>
        <v>123669.04</v>
      </c>
      <c r="M52" s="31">
        <f>SUM(M3:M51)</f>
        <v>9409.74</v>
      </c>
      <c r="N52" s="31" t="s">
        <v>46</v>
      </c>
      <c r="O52" s="39">
        <f>SUM(O3:O51)</f>
        <v>364834.94</v>
      </c>
    </row>
  </sheetData>
  <mergeCells count="28">
    <mergeCell ref="A1:O1"/>
    <mergeCell ref="D52:J52"/>
    <mergeCell ref="B3:B8"/>
    <mergeCell ref="B9:B14"/>
    <mergeCell ref="B15:B20"/>
    <mergeCell ref="B21:B25"/>
    <mergeCell ref="B26:B29"/>
    <mergeCell ref="B30:B32"/>
    <mergeCell ref="B33:B35"/>
    <mergeCell ref="B36:B38"/>
    <mergeCell ref="B39:B40"/>
    <mergeCell ref="B41:B42"/>
    <mergeCell ref="B43:B44"/>
    <mergeCell ref="B45:B46"/>
    <mergeCell ref="B47:B48"/>
    <mergeCell ref="O3:O8"/>
    <mergeCell ref="O9:O14"/>
    <mergeCell ref="O15:O20"/>
    <mergeCell ref="O21:O25"/>
    <mergeCell ref="O26:O29"/>
    <mergeCell ref="O30:O32"/>
    <mergeCell ref="O33:O35"/>
    <mergeCell ref="O36:O38"/>
    <mergeCell ref="O39:O40"/>
    <mergeCell ref="O41:O42"/>
    <mergeCell ref="O43:O44"/>
    <mergeCell ref="O45:O46"/>
    <mergeCell ref="O47:O48"/>
  </mergeCells>
  <printOptions horizontalCentered="1"/>
  <pageMargins left="0.393055555555556" right="0.393055555555556" top="0.865972222222222" bottom="0.432638888888889" header="0" footer="0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2025-06-09T01:10:49Z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773E0FEFBD30459A9FA40BD6A12BDE84_13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