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附件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<sst xmlns="http://schemas.openxmlformats.org/spreadsheetml/2006/main" count="234" uniqueCount="110">
  <si>
    <t>2024年沣西新城企业招用“西安青年人才驿站”人员社会保险补贴名单（第四批）</t>
  </si>
  <si>
    <t>序号</t>
  </si>
  <si>
    <t>企业名称</t>
  </si>
  <si>
    <t>姓名</t>
  </si>
  <si>
    <t>身份证号码</t>
  </si>
  <si>
    <t>缴纳养老
保险时间</t>
  </si>
  <si>
    <t>养老补贴金额
（人民币：元）</t>
  </si>
  <si>
    <t>缴纳医疗
保险时间</t>
  </si>
  <si>
    <t>医疗补贴金额
（人民币：元）</t>
  </si>
  <si>
    <t>缴纳失业
保险时间</t>
  </si>
  <si>
    <t>失业补贴金额
（人民币：元）</t>
  </si>
  <si>
    <r>
      <rPr>
        <sz val="15"/>
        <color theme="1"/>
        <rFont val="仿宋_GB2312"/>
        <charset val="134"/>
      </rPr>
      <t>补贴总金额</t>
    </r>
    <r>
      <rPr>
        <sz val="15"/>
        <color theme="1"/>
        <rFont val="Times New Roman"/>
        <charset val="134"/>
      </rPr>
      <t xml:space="preserve">
</t>
    </r>
    <r>
      <rPr>
        <sz val="15"/>
        <color theme="1"/>
        <rFont val="仿宋_GB2312"/>
        <charset val="134"/>
      </rPr>
      <t>（人民币：元）</t>
    </r>
  </si>
  <si>
    <t>秦川集团（西安）技术研究院有限公司</t>
  </si>
  <si>
    <t>彭勇飞</t>
  </si>
  <si>
    <t>610***********7613</t>
  </si>
  <si>
    <t>202306-202405</t>
  </si>
  <si>
    <t>赵瀚文</t>
  </si>
  <si>
    <t>610***********0416</t>
  </si>
  <si>
    <t>202308-202406</t>
  </si>
  <si>
    <t>巩天旭</t>
  </si>
  <si>
    <t>610***********3618</t>
  </si>
  <si>
    <t>林昊天</t>
  </si>
  <si>
    <t>610***********0091</t>
  </si>
  <si>
    <t>田煜</t>
  </si>
  <si>
    <t>610***********1559</t>
  </si>
  <si>
    <t>202309-202406</t>
  </si>
  <si>
    <t>雷妍婕</t>
  </si>
  <si>
    <t>610***********8021</t>
  </si>
  <si>
    <t>石亮亮</t>
  </si>
  <si>
    <t>142***********3318</t>
  </si>
  <si>
    <t>董佳洁</t>
  </si>
  <si>
    <t>610***********3684</t>
  </si>
  <si>
    <t>曹东双</t>
  </si>
  <si>
    <t>612***********1376</t>
  </si>
  <si>
    <t>马梦迪</t>
  </si>
  <si>
    <t>610***********1722</t>
  </si>
  <si>
    <t>岑云飞</t>
  </si>
  <si>
    <t>412***********6518</t>
  </si>
  <si>
    <t>刘卫东</t>
  </si>
  <si>
    <t>610***********3114</t>
  </si>
  <si>
    <t>杨志坚</t>
  </si>
  <si>
    <t>622***********0418</t>
  </si>
  <si>
    <t>202308-202407</t>
  </si>
  <si>
    <t>王沛彭</t>
  </si>
  <si>
    <t>140***********4537</t>
  </si>
  <si>
    <t>王嘉豪</t>
  </si>
  <si>
    <t>610***********5554</t>
  </si>
  <si>
    <t>崔昊</t>
  </si>
  <si>
    <t>610***********3674</t>
  </si>
  <si>
    <t>杜鑫</t>
  </si>
  <si>
    <t>610***********3513</t>
  </si>
  <si>
    <t>杨延龙</t>
  </si>
  <si>
    <t>610***********4814</t>
  </si>
  <si>
    <t>杨骅</t>
  </si>
  <si>
    <t>141***********0013</t>
  </si>
  <si>
    <t>李明</t>
  </si>
  <si>
    <t>610***********0914</t>
  </si>
  <si>
    <t>王寒山</t>
  </si>
  <si>
    <t>142***********0050</t>
  </si>
  <si>
    <t>刘珂</t>
  </si>
  <si>
    <t>610***********0017</t>
  </si>
  <si>
    <t>袁嘉伟</t>
  </si>
  <si>
    <t>610***********3452</t>
  </si>
  <si>
    <t>张航</t>
  </si>
  <si>
    <t>610***********0719</t>
  </si>
  <si>
    <t>刘沛</t>
  </si>
  <si>
    <t>620***********4614</t>
  </si>
  <si>
    <t>汪涛</t>
  </si>
  <si>
    <t>612***********0017</t>
  </si>
  <si>
    <t>王静国</t>
  </si>
  <si>
    <t>410***********3810</t>
  </si>
  <si>
    <t>张凯</t>
  </si>
  <si>
    <t>610***********4514</t>
  </si>
  <si>
    <t>何飞龙</t>
  </si>
  <si>
    <t>622***********083X</t>
  </si>
  <si>
    <t>杨来郡</t>
  </si>
  <si>
    <t>610***********2837</t>
  </si>
  <si>
    <t>202309-202407</t>
  </si>
  <si>
    <t>韩泽</t>
  </si>
  <si>
    <t>230***********0010</t>
  </si>
  <si>
    <t>赵亚飞</t>
  </si>
  <si>
    <t>622***********5030</t>
  </si>
  <si>
    <t>202306-202308</t>
  </si>
  <si>
    <t>王琦</t>
  </si>
  <si>
    <t>610***********0010</t>
  </si>
  <si>
    <t>王龙</t>
  </si>
  <si>
    <t>610***********6579</t>
  </si>
  <si>
    <t>治骞</t>
  </si>
  <si>
    <t>612***********8314</t>
  </si>
  <si>
    <t>王栋</t>
  </si>
  <si>
    <t>610***********4519</t>
  </si>
  <si>
    <t>牛蕊东</t>
  </si>
  <si>
    <t>620***********1133</t>
  </si>
  <si>
    <t>刘松</t>
  </si>
  <si>
    <t>411***********251X</t>
  </si>
  <si>
    <t>张红兵</t>
  </si>
  <si>
    <t>620***********5052</t>
  </si>
  <si>
    <t>202306-202312</t>
  </si>
  <si>
    <t>202306-202309</t>
  </si>
  <si>
    <t>周鹏</t>
  </si>
  <si>
    <t>622***********2818</t>
  </si>
  <si>
    <t>刘晨阳</t>
  </si>
  <si>
    <t>612***********0013</t>
  </si>
  <si>
    <t>张泽</t>
  </si>
  <si>
    <t>610***********0029</t>
  </si>
  <si>
    <t>牛建新</t>
  </si>
  <si>
    <t>130***********1916</t>
  </si>
  <si>
    <t>张晓</t>
  </si>
  <si>
    <t>622***********1710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</si>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</sst>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2">
    <font>
      <sz val="11"/>
      <color indexed="8"/>
      <name val="宋体"/>
      <charset val="1"/>
      <scheme val="minor"/>
    </font>
    <font>
      <sz val="11"/>
      <color indexed="8"/>
      <name val="Times New Roman"/>
      <charset val="1"/>
    </font>
    <font>
      <sz val="15"/>
      <color indexed="8"/>
      <name val="Times New Roman"/>
      <charset val="1"/>
    </font>
    <font>
      <sz val="22"/>
      <color rgb="FF000000"/>
      <name val="方正小标宋简体"/>
      <charset val="1"/>
    </font>
    <font>
      <b/>
      <sz val="22"/>
      <name val="Times New Roman"/>
      <charset val="134"/>
    </font>
    <font>
      <sz val="22"/>
      <color indexed="8"/>
      <name val="Times New Roman"/>
      <charset val="1"/>
    </font>
    <font>
      <sz val="15"/>
      <color theme="1"/>
      <name val="仿宋_GB2312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3"/>
      <name val="Times New Roman"/>
      <charset val="134"/>
    </font>
    <font>
      <sz val="16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7"/>
  <sheetViews>
    <sheetView tabSelected="1" view="pageBreakPreview" zoomScale="85" zoomScaleNormal="100" topLeftCell="A37" workbookViewId="0">
      <selection activeCell="K53" sqref="K53"/>
    </sheetView>
  </sheetViews>
  <sheetFormatPr defaultColWidth="10" defaultRowHeight="13.8"/>
  <cols>
    <col min="1" max="1" width="7.73148148148148" style="1" customWidth="1"/>
    <col min="2" max="2" width="20" style="1" customWidth="1"/>
    <col min="3" max="3" width="13.3796296296296" style="3" customWidth="1"/>
    <col min="4" max="4" width="26.8796296296296" style="3" customWidth="1"/>
    <col min="5" max="5" width="18.7777777777778" style="1" customWidth="1"/>
    <col min="6" max="6" width="22.8796296296296" style="4" customWidth="1"/>
    <col min="7" max="7" width="18.7777777777778" style="1" customWidth="1"/>
    <col min="8" max="8" width="22.8796296296296" style="4" customWidth="1"/>
    <col min="9" max="9" width="18.7777777777778" style="1" customWidth="1"/>
    <col min="10" max="10" width="22.8796296296296" style="4" customWidth="1"/>
    <col min="11" max="11" width="22.8796296296296" style="1" customWidth="1"/>
    <col min="12" max="16384" width="10" style="1"/>
  </cols>
  <sheetData>
    <row r="1" s="1" customFormat="1" ht="60" customHeight="1" spans="1:11">
      <c r="A1" s="5" t="s">
        <v>0</v>
      </c>
      <c r="B1" s="6"/>
      <c r="C1" s="7"/>
      <c r="D1" s="7"/>
      <c r="E1" s="7"/>
      <c r="F1" s="8"/>
      <c r="G1" s="7"/>
      <c r="H1" s="8"/>
      <c r="I1" s="7"/>
      <c r="J1" s="8"/>
      <c r="K1" s="7"/>
    </row>
    <row r="2" s="2" customFormat="1" ht="50" customHeight="1" spans="1:11">
      <c r="A2" s="9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1" customFormat="1" ht="29" customHeight="1" spans="1:11">
      <c r="A3" s="11">
        <v>1</v>
      </c>
      <c r="B3" s="12" t="s">
        <v>12</v>
      </c>
      <c r="C3" s="13" t="s">
        <v>13</v>
      </c>
      <c r="D3" s="14" t="s">
        <v>14</v>
      </c>
      <c r="E3" s="15" t="s">
        <v>15</v>
      </c>
      <c r="F3" s="16">
        <v>29109.6</v>
      </c>
      <c r="G3" s="15" t="s">
        <v>15</v>
      </c>
      <c r="H3" s="16">
        <v>11712</v>
      </c>
      <c r="I3" s="15" t="s">
        <v>15</v>
      </c>
      <c r="J3" s="16">
        <v>1024.8</v>
      </c>
      <c r="K3" s="16">
        <f t="shared" ref="K3:K46" si="0">J3+H3+F3</f>
        <v>41846.4</v>
      </c>
    </row>
    <row r="4" s="1" customFormat="1" ht="29" customHeight="1" spans="1:11">
      <c r="A4" s="11">
        <v>2</v>
      </c>
      <c r="B4" s="17"/>
      <c r="C4" s="13" t="s">
        <v>16</v>
      </c>
      <c r="D4" s="14" t="s">
        <v>17</v>
      </c>
      <c r="E4" s="15" t="s">
        <v>18</v>
      </c>
      <c r="F4" s="16">
        <v>13050.24</v>
      </c>
      <c r="G4" s="15" t="s">
        <v>18</v>
      </c>
      <c r="H4" s="16">
        <v>6336</v>
      </c>
      <c r="I4" s="15" t="s">
        <v>18</v>
      </c>
      <c r="J4" s="16">
        <v>554.4</v>
      </c>
      <c r="K4" s="16">
        <f t="shared" si="0"/>
        <v>19940.64</v>
      </c>
    </row>
    <row r="5" s="1" customFormat="1" ht="29" customHeight="1" spans="1:11">
      <c r="A5" s="11">
        <v>3</v>
      </c>
      <c r="B5" s="17"/>
      <c r="C5" s="13" t="s">
        <v>19</v>
      </c>
      <c r="D5" s="14" t="s">
        <v>20</v>
      </c>
      <c r="E5" s="15" t="s">
        <v>18</v>
      </c>
      <c r="F5" s="16">
        <v>13136.64</v>
      </c>
      <c r="G5" s="15" t="s">
        <v>18</v>
      </c>
      <c r="H5" s="16">
        <v>6336</v>
      </c>
      <c r="I5" s="15" t="s">
        <v>18</v>
      </c>
      <c r="J5" s="16">
        <v>554.4</v>
      </c>
      <c r="K5" s="16">
        <f t="shared" si="0"/>
        <v>20027.04</v>
      </c>
    </row>
    <row r="6" s="1" customFormat="1" ht="29" customHeight="1" spans="1:11">
      <c r="A6" s="11">
        <v>4</v>
      </c>
      <c r="B6" s="17"/>
      <c r="C6" s="13" t="s">
        <v>21</v>
      </c>
      <c r="D6" s="14" t="s">
        <v>22</v>
      </c>
      <c r="E6" s="15" t="s">
        <v>18</v>
      </c>
      <c r="F6" s="16">
        <v>13141.44</v>
      </c>
      <c r="G6" s="15" t="s">
        <v>18</v>
      </c>
      <c r="H6" s="16">
        <v>6336</v>
      </c>
      <c r="I6" s="15" t="s">
        <v>18</v>
      </c>
      <c r="J6" s="16">
        <v>554.4</v>
      </c>
      <c r="K6" s="16">
        <f t="shared" si="0"/>
        <v>20031.84</v>
      </c>
    </row>
    <row r="7" s="1" customFormat="1" ht="29" customHeight="1" spans="1:11">
      <c r="A7" s="11">
        <v>5</v>
      </c>
      <c r="B7" s="17"/>
      <c r="C7" s="13" t="s">
        <v>23</v>
      </c>
      <c r="D7" s="14" t="s">
        <v>24</v>
      </c>
      <c r="E7" s="15" t="s">
        <v>25</v>
      </c>
      <c r="F7" s="16">
        <v>11900.16</v>
      </c>
      <c r="G7" s="15" t="s">
        <v>18</v>
      </c>
      <c r="H7" s="16">
        <v>6336</v>
      </c>
      <c r="I7" s="15" t="s">
        <v>18</v>
      </c>
      <c r="J7" s="16">
        <v>554.4</v>
      </c>
      <c r="K7" s="16">
        <f t="shared" si="0"/>
        <v>18790.56</v>
      </c>
    </row>
    <row r="8" s="1" customFormat="1" ht="29" customHeight="1" spans="1:11">
      <c r="A8" s="11">
        <v>6</v>
      </c>
      <c r="B8" s="17"/>
      <c r="C8" s="13" t="s">
        <v>26</v>
      </c>
      <c r="D8" s="14" t="s">
        <v>27</v>
      </c>
      <c r="E8" s="15" t="s">
        <v>18</v>
      </c>
      <c r="F8" s="16">
        <v>13136.64</v>
      </c>
      <c r="G8" s="15" t="s">
        <v>18</v>
      </c>
      <c r="H8" s="16">
        <v>6336</v>
      </c>
      <c r="I8" s="15" t="s">
        <v>18</v>
      </c>
      <c r="J8" s="16">
        <v>554.4</v>
      </c>
      <c r="K8" s="16">
        <f t="shared" si="0"/>
        <v>20027.04</v>
      </c>
    </row>
    <row r="9" s="1" customFormat="1" ht="29" customHeight="1" spans="1:11">
      <c r="A9" s="11">
        <v>7</v>
      </c>
      <c r="B9" s="17"/>
      <c r="C9" s="13" t="s">
        <v>28</v>
      </c>
      <c r="D9" s="14" t="s">
        <v>29</v>
      </c>
      <c r="E9" s="15" t="s">
        <v>18</v>
      </c>
      <c r="F9" s="16">
        <v>13152</v>
      </c>
      <c r="G9" s="15" t="s">
        <v>18</v>
      </c>
      <c r="H9" s="16">
        <v>6336</v>
      </c>
      <c r="I9" s="15" t="s">
        <v>18</v>
      </c>
      <c r="J9" s="16">
        <v>554.4</v>
      </c>
      <c r="K9" s="16">
        <f t="shared" si="0"/>
        <v>20042.4</v>
      </c>
    </row>
    <row r="10" s="1" customFormat="1" ht="29" customHeight="1" spans="1:11">
      <c r="A10" s="11">
        <v>8</v>
      </c>
      <c r="B10" s="17"/>
      <c r="C10" s="13" t="s">
        <v>30</v>
      </c>
      <c r="D10" s="14" t="s">
        <v>31</v>
      </c>
      <c r="E10" s="15" t="s">
        <v>18</v>
      </c>
      <c r="F10" s="16">
        <v>14978.56</v>
      </c>
      <c r="G10" s="15" t="s">
        <v>18</v>
      </c>
      <c r="H10" s="16">
        <v>7251.2</v>
      </c>
      <c r="I10" s="15" t="s">
        <v>18</v>
      </c>
      <c r="J10" s="16">
        <v>634.48</v>
      </c>
      <c r="K10" s="16">
        <f t="shared" si="0"/>
        <v>22864.24</v>
      </c>
    </row>
    <row r="11" s="1" customFormat="1" ht="29" customHeight="1" spans="1:11">
      <c r="A11" s="11">
        <v>9</v>
      </c>
      <c r="B11" s="17"/>
      <c r="C11" s="13" t="s">
        <v>32</v>
      </c>
      <c r="D11" s="14" t="s">
        <v>33</v>
      </c>
      <c r="E11" s="15" t="s">
        <v>18</v>
      </c>
      <c r="F11" s="16">
        <v>13932.48</v>
      </c>
      <c r="G11" s="15" t="s">
        <v>18</v>
      </c>
      <c r="H11" s="16">
        <v>5913.6</v>
      </c>
      <c r="I11" s="15" t="s">
        <v>18</v>
      </c>
      <c r="J11" s="16">
        <v>517.44</v>
      </c>
      <c r="K11" s="16">
        <f t="shared" si="0"/>
        <v>20363.52</v>
      </c>
    </row>
    <row r="12" s="1" customFormat="1" ht="29" customHeight="1" spans="1:11">
      <c r="A12" s="11">
        <v>10</v>
      </c>
      <c r="B12" s="17"/>
      <c r="C12" s="13" t="s">
        <v>34</v>
      </c>
      <c r="D12" s="14" t="s">
        <v>35</v>
      </c>
      <c r="E12" s="15" t="s">
        <v>18</v>
      </c>
      <c r="F12" s="16">
        <v>14978.56</v>
      </c>
      <c r="G12" s="15" t="s">
        <v>18</v>
      </c>
      <c r="H12" s="16">
        <v>7251.2</v>
      </c>
      <c r="I12" s="15" t="s">
        <v>18</v>
      </c>
      <c r="J12" s="16">
        <v>634.48</v>
      </c>
      <c r="K12" s="16">
        <f t="shared" si="0"/>
        <v>22864.24</v>
      </c>
    </row>
    <row r="13" s="1" customFormat="1" ht="29" customHeight="1" spans="1:11">
      <c r="A13" s="11">
        <v>11</v>
      </c>
      <c r="B13" s="17"/>
      <c r="C13" s="13" t="s">
        <v>36</v>
      </c>
      <c r="D13" s="14" t="s">
        <v>37</v>
      </c>
      <c r="E13" s="15" t="s">
        <v>18</v>
      </c>
      <c r="F13" s="16">
        <v>14968</v>
      </c>
      <c r="G13" s="15" t="s">
        <v>18</v>
      </c>
      <c r="H13" s="16">
        <v>7251.2</v>
      </c>
      <c r="I13" s="15" t="s">
        <v>18</v>
      </c>
      <c r="J13" s="16">
        <v>634.48</v>
      </c>
      <c r="K13" s="16">
        <f t="shared" si="0"/>
        <v>22853.68</v>
      </c>
    </row>
    <row r="14" s="1" customFormat="1" ht="29" customHeight="1" spans="1:11">
      <c r="A14" s="11">
        <v>12</v>
      </c>
      <c r="B14" s="17"/>
      <c r="C14" s="13" t="s">
        <v>38</v>
      </c>
      <c r="D14" s="14" t="s">
        <v>39</v>
      </c>
      <c r="E14" s="15" t="s">
        <v>18</v>
      </c>
      <c r="F14" s="16">
        <v>14968</v>
      </c>
      <c r="G14" s="15" t="s">
        <v>18</v>
      </c>
      <c r="H14" s="16">
        <v>7251.2</v>
      </c>
      <c r="I14" s="15" t="s">
        <v>18</v>
      </c>
      <c r="J14" s="16">
        <v>634.48</v>
      </c>
      <c r="K14" s="16">
        <f t="shared" si="0"/>
        <v>22853.68</v>
      </c>
    </row>
    <row r="15" s="1" customFormat="1" ht="29" customHeight="1" spans="1:11">
      <c r="A15" s="11">
        <v>13</v>
      </c>
      <c r="B15" s="17"/>
      <c r="C15" s="13" t="s">
        <v>40</v>
      </c>
      <c r="D15" s="14" t="s">
        <v>41</v>
      </c>
      <c r="E15" s="15" t="s">
        <v>42</v>
      </c>
      <c r="F15" s="16">
        <v>17363.04</v>
      </c>
      <c r="G15" s="15" t="s">
        <v>42</v>
      </c>
      <c r="H15" s="16">
        <v>8448</v>
      </c>
      <c r="I15" s="15" t="s">
        <v>42</v>
      </c>
      <c r="J15" s="16">
        <v>739.2</v>
      </c>
      <c r="K15" s="16">
        <f t="shared" si="0"/>
        <v>26550.24</v>
      </c>
    </row>
    <row r="16" s="1" customFormat="1" ht="29" customHeight="1" spans="1:11">
      <c r="A16" s="11">
        <v>14</v>
      </c>
      <c r="B16" s="17"/>
      <c r="C16" s="13" t="s">
        <v>43</v>
      </c>
      <c r="D16" s="14" t="s">
        <v>44</v>
      </c>
      <c r="E16" s="15" t="s">
        <v>18</v>
      </c>
      <c r="F16" s="16">
        <v>15919.04</v>
      </c>
      <c r="G16" s="15" t="s">
        <v>18</v>
      </c>
      <c r="H16" s="16">
        <v>7744</v>
      </c>
      <c r="I16" s="15" t="s">
        <v>18</v>
      </c>
      <c r="J16" s="16">
        <v>677.6</v>
      </c>
      <c r="K16" s="16">
        <f t="shared" si="0"/>
        <v>24340.64</v>
      </c>
    </row>
    <row r="17" s="1" customFormat="1" ht="29" customHeight="1" spans="1:11">
      <c r="A17" s="11">
        <v>15</v>
      </c>
      <c r="B17" s="17"/>
      <c r="C17" s="13" t="s">
        <v>45</v>
      </c>
      <c r="D17" s="14" t="s">
        <v>46</v>
      </c>
      <c r="E17" s="15" t="s">
        <v>42</v>
      </c>
      <c r="F17" s="16">
        <v>16369.6</v>
      </c>
      <c r="G17" s="15" t="s">
        <v>42</v>
      </c>
      <c r="H17" s="16">
        <v>7910.4</v>
      </c>
      <c r="I17" s="15" t="s">
        <v>42</v>
      </c>
      <c r="J17" s="16">
        <v>692.16</v>
      </c>
      <c r="K17" s="16">
        <f t="shared" si="0"/>
        <v>24972.16</v>
      </c>
    </row>
    <row r="18" s="1" customFormat="1" ht="29" customHeight="1" spans="1:11">
      <c r="A18" s="11">
        <v>16</v>
      </c>
      <c r="B18" s="17"/>
      <c r="C18" s="13" t="s">
        <v>47</v>
      </c>
      <c r="D18" s="14" t="s">
        <v>48</v>
      </c>
      <c r="E18" s="15" t="s">
        <v>18</v>
      </c>
      <c r="F18" s="16">
        <v>14968</v>
      </c>
      <c r="G18" s="15" t="s">
        <v>18</v>
      </c>
      <c r="H18" s="16">
        <v>7251.2</v>
      </c>
      <c r="I18" s="15" t="s">
        <v>18</v>
      </c>
      <c r="J18" s="16">
        <v>634.48</v>
      </c>
      <c r="K18" s="16">
        <f t="shared" si="0"/>
        <v>22853.68</v>
      </c>
    </row>
    <row r="19" s="1" customFormat="1" ht="29" customHeight="1" spans="1:11">
      <c r="A19" s="11">
        <v>17</v>
      </c>
      <c r="B19" s="17"/>
      <c r="C19" s="13" t="s">
        <v>49</v>
      </c>
      <c r="D19" s="14" t="s">
        <v>50</v>
      </c>
      <c r="E19" s="15" t="s">
        <v>18</v>
      </c>
      <c r="F19" s="16">
        <v>14968</v>
      </c>
      <c r="G19" s="15" t="s">
        <v>18</v>
      </c>
      <c r="H19" s="16">
        <v>7251.2</v>
      </c>
      <c r="I19" s="15" t="s">
        <v>18</v>
      </c>
      <c r="J19" s="16">
        <v>634.48</v>
      </c>
      <c r="K19" s="16">
        <f t="shared" si="0"/>
        <v>22853.68</v>
      </c>
    </row>
    <row r="20" s="1" customFormat="1" ht="29" customHeight="1" spans="1:11">
      <c r="A20" s="11">
        <v>18</v>
      </c>
      <c r="B20" s="17"/>
      <c r="C20" s="13" t="s">
        <v>51</v>
      </c>
      <c r="D20" s="14" t="s">
        <v>52</v>
      </c>
      <c r="E20" s="15" t="s">
        <v>18</v>
      </c>
      <c r="F20" s="16">
        <v>14968</v>
      </c>
      <c r="G20" s="15" t="s">
        <v>18</v>
      </c>
      <c r="H20" s="16">
        <v>7251.2</v>
      </c>
      <c r="I20" s="15" t="s">
        <v>18</v>
      </c>
      <c r="J20" s="16">
        <v>634.48</v>
      </c>
      <c r="K20" s="16">
        <f t="shared" si="0"/>
        <v>22853.68</v>
      </c>
    </row>
    <row r="21" s="1" customFormat="1" ht="29" customHeight="1" spans="1:11">
      <c r="A21" s="11">
        <v>19</v>
      </c>
      <c r="B21" s="17"/>
      <c r="C21" s="13" t="s">
        <v>53</v>
      </c>
      <c r="D21" s="14" t="s">
        <v>54</v>
      </c>
      <c r="E21" s="15" t="s">
        <v>42</v>
      </c>
      <c r="F21" s="16">
        <v>16364</v>
      </c>
      <c r="G21" s="15" t="s">
        <v>42</v>
      </c>
      <c r="H21" s="16">
        <v>7910.4</v>
      </c>
      <c r="I21" s="15" t="s">
        <v>42</v>
      </c>
      <c r="J21" s="16">
        <v>692.16</v>
      </c>
      <c r="K21" s="16">
        <f t="shared" si="0"/>
        <v>24966.56</v>
      </c>
    </row>
    <row r="22" s="1" customFormat="1" ht="29" customHeight="1" spans="1:11">
      <c r="A22" s="11">
        <v>20</v>
      </c>
      <c r="B22" s="17"/>
      <c r="C22" s="13" t="s">
        <v>55</v>
      </c>
      <c r="D22" s="14" t="s">
        <v>56</v>
      </c>
      <c r="E22" s="15" t="s">
        <v>42</v>
      </c>
      <c r="F22" s="16">
        <v>14366.08</v>
      </c>
      <c r="G22" s="15" t="s">
        <v>42</v>
      </c>
      <c r="H22" s="16">
        <v>6912</v>
      </c>
      <c r="I22" s="15" t="s">
        <v>42</v>
      </c>
      <c r="J22" s="16">
        <v>604.8</v>
      </c>
      <c r="K22" s="16">
        <f t="shared" si="0"/>
        <v>21882.88</v>
      </c>
    </row>
    <row r="23" s="1" customFormat="1" ht="29" customHeight="1" spans="1:11">
      <c r="A23" s="11">
        <v>21</v>
      </c>
      <c r="B23" s="17"/>
      <c r="C23" s="13" t="s">
        <v>57</v>
      </c>
      <c r="D23" s="14" t="s">
        <v>58</v>
      </c>
      <c r="E23" s="15" t="s">
        <v>18</v>
      </c>
      <c r="F23" s="16">
        <v>13136.64</v>
      </c>
      <c r="G23" s="15" t="s">
        <v>18</v>
      </c>
      <c r="H23" s="16">
        <v>6336</v>
      </c>
      <c r="I23" s="15" t="s">
        <v>18</v>
      </c>
      <c r="J23" s="16">
        <v>554.4</v>
      </c>
      <c r="K23" s="16">
        <f t="shared" si="0"/>
        <v>20027.04</v>
      </c>
    </row>
    <row r="24" s="1" customFormat="1" ht="29" customHeight="1" spans="1:11">
      <c r="A24" s="11">
        <v>22</v>
      </c>
      <c r="B24" s="17"/>
      <c r="C24" s="13" t="s">
        <v>59</v>
      </c>
      <c r="D24" s="14" t="s">
        <v>60</v>
      </c>
      <c r="E24" s="15" t="s">
        <v>18</v>
      </c>
      <c r="F24" s="16">
        <v>13559.04</v>
      </c>
      <c r="G24" s="15" t="s">
        <v>18</v>
      </c>
      <c r="H24" s="16">
        <v>6547.2</v>
      </c>
      <c r="I24" s="15" t="s">
        <v>18</v>
      </c>
      <c r="J24" s="16">
        <v>572.88</v>
      </c>
      <c r="K24" s="16">
        <f t="shared" si="0"/>
        <v>20679.12</v>
      </c>
    </row>
    <row r="25" s="1" customFormat="1" ht="29" customHeight="1" spans="1:11">
      <c r="A25" s="11">
        <v>23</v>
      </c>
      <c r="B25" s="17"/>
      <c r="C25" s="13" t="s">
        <v>61</v>
      </c>
      <c r="D25" s="14" t="s">
        <v>62</v>
      </c>
      <c r="E25" s="15" t="s">
        <v>18</v>
      </c>
      <c r="F25" s="16">
        <v>16447.36</v>
      </c>
      <c r="G25" s="15" t="s">
        <v>18</v>
      </c>
      <c r="H25" s="16">
        <v>7990.4</v>
      </c>
      <c r="I25" s="15" t="s">
        <v>18</v>
      </c>
      <c r="J25" s="16">
        <v>699.16</v>
      </c>
      <c r="K25" s="16">
        <f t="shared" si="0"/>
        <v>25136.92</v>
      </c>
    </row>
    <row r="26" s="1" customFormat="1" ht="29" customHeight="1" spans="1:11">
      <c r="A26" s="11">
        <v>24</v>
      </c>
      <c r="B26" s="17"/>
      <c r="C26" s="13" t="s">
        <v>63</v>
      </c>
      <c r="D26" s="14" t="s">
        <v>64</v>
      </c>
      <c r="E26" s="15" t="s">
        <v>18</v>
      </c>
      <c r="F26" s="16">
        <v>16447.36</v>
      </c>
      <c r="G26" s="15" t="s">
        <v>18</v>
      </c>
      <c r="H26" s="16">
        <v>7990.4</v>
      </c>
      <c r="I26" s="15" t="s">
        <v>18</v>
      </c>
      <c r="J26" s="16">
        <v>699.16</v>
      </c>
      <c r="K26" s="16">
        <f t="shared" si="0"/>
        <v>25136.92</v>
      </c>
    </row>
    <row r="27" s="1" customFormat="1" ht="29" customHeight="1" spans="1:11">
      <c r="A27" s="11">
        <v>25</v>
      </c>
      <c r="B27" s="17"/>
      <c r="C27" s="13" t="s">
        <v>65</v>
      </c>
      <c r="D27" s="14" t="s">
        <v>66</v>
      </c>
      <c r="E27" s="15" t="s">
        <v>18</v>
      </c>
      <c r="F27" s="16">
        <v>11842.56</v>
      </c>
      <c r="G27" s="15" t="s">
        <v>18</v>
      </c>
      <c r="H27" s="16">
        <v>5702.4</v>
      </c>
      <c r="I27" s="15" t="s">
        <v>18</v>
      </c>
      <c r="J27" s="16">
        <v>498.96</v>
      </c>
      <c r="K27" s="16">
        <f t="shared" si="0"/>
        <v>18043.92</v>
      </c>
    </row>
    <row r="28" s="1" customFormat="1" ht="29" customHeight="1" spans="1:11">
      <c r="A28" s="11">
        <v>26</v>
      </c>
      <c r="B28" s="17"/>
      <c r="C28" s="13" t="s">
        <v>67</v>
      </c>
      <c r="D28" s="14" t="s">
        <v>68</v>
      </c>
      <c r="E28" s="15" t="s">
        <v>18</v>
      </c>
      <c r="F28" s="16">
        <v>13079.04</v>
      </c>
      <c r="G28" s="15" t="s">
        <v>18</v>
      </c>
      <c r="H28" s="16">
        <v>6336</v>
      </c>
      <c r="I28" s="15" t="s">
        <v>18</v>
      </c>
      <c r="J28" s="16">
        <v>554.4</v>
      </c>
      <c r="K28" s="16">
        <f t="shared" si="0"/>
        <v>19969.44</v>
      </c>
    </row>
    <row r="29" s="1" customFormat="1" ht="29" customHeight="1" spans="1:11">
      <c r="A29" s="11">
        <v>27</v>
      </c>
      <c r="B29" s="17"/>
      <c r="C29" s="13" t="s">
        <v>69</v>
      </c>
      <c r="D29" s="14" t="s">
        <v>70</v>
      </c>
      <c r="E29" s="15" t="s">
        <v>18</v>
      </c>
      <c r="F29" s="16">
        <v>13077.12</v>
      </c>
      <c r="G29" s="15" t="s">
        <v>18</v>
      </c>
      <c r="H29" s="16">
        <v>6336</v>
      </c>
      <c r="I29" s="15" t="s">
        <v>18</v>
      </c>
      <c r="J29" s="16">
        <v>554.4</v>
      </c>
      <c r="K29" s="16">
        <f t="shared" si="0"/>
        <v>19967.52</v>
      </c>
    </row>
    <row r="30" s="1" customFormat="1" ht="29" customHeight="1" spans="1:11">
      <c r="A30" s="11">
        <v>28</v>
      </c>
      <c r="B30" s="17"/>
      <c r="C30" s="13" t="s">
        <v>71</v>
      </c>
      <c r="D30" s="14" t="s">
        <v>72</v>
      </c>
      <c r="E30" s="15" t="s">
        <v>42</v>
      </c>
      <c r="F30" s="16">
        <v>16369.6</v>
      </c>
      <c r="G30" s="15" t="s">
        <v>42</v>
      </c>
      <c r="H30" s="16">
        <v>7910.4</v>
      </c>
      <c r="I30" s="15" t="s">
        <v>42</v>
      </c>
      <c r="J30" s="16">
        <v>692.16</v>
      </c>
      <c r="K30" s="16">
        <f t="shared" si="0"/>
        <v>24972.16</v>
      </c>
    </row>
    <row r="31" s="1" customFormat="1" ht="29" customHeight="1" spans="1:11">
      <c r="A31" s="11">
        <v>29</v>
      </c>
      <c r="B31" s="17"/>
      <c r="C31" s="13" t="s">
        <v>73</v>
      </c>
      <c r="D31" s="14" t="s">
        <v>74</v>
      </c>
      <c r="E31" s="15" t="s">
        <v>42</v>
      </c>
      <c r="F31" s="16">
        <v>23785.76</v>
      </c>
      <c r="G31" s="15" t="s">
        <v>42</v>
      </c>
      <c r="H31" s="16">
        <v>11712</v>
      </c>
      <c r="I31" s="15" t="s">
        <v>42</v>
      </c>
      <c r="J31" s="16">
        <v>1024.8</v>
      </c>
      <c r="K31" s="16">
        <f t="shared" si="0"/>
        <v>36522.56</v>
      </c>
    </row>
    <row r="32" s="1" customFormat="1" ht="29" customHeight="1" spans="1:11">
      <c r="A32" s="11">
        <v>30</v>
      </c>
      <c r="B32" s="17"/>
      <c r="C32" s="13" t="s">
        <v>75</v>
      </c>
      <c r="D32" s="14" t="s">
        <v>76</v>
      </c>
      <c r="E32" s="15" t="s">
        <v>77</v>
      </c>
      <c r="F32" s="16">
        <v>28694.24</v>
      </c>
      <c r="G32" s="15" t="s">
        <v>77</v>
      </c>
      <c r="H32" s="16">
        <v>14080</v>
      </c>
      <c r="I32" s="15" t="s">
        <v>77</v>
      </c>
      <c r="J32" s="16">
        <v>1232</v>
      </c>
      <c r="K32" s="16">
        <f t="shared" si="0"/>
        <v>44006.24</v>
      </c>
    </row>
    <row r="33" s="1" customFormat="1" ht="29" customHeight="1" spans="1:11">
      <c r="A33" s="11">
        <v>31</v>
      </c>
      <c r="B33" s="17"/>
      <c r="C33" s="13" t="s">
        <v>78</v>
      </c>
      <c r="D33" s="14" t="s">
        <v>79</v>
      </c>
      <c r="E33" s="15" t="s">
        <v>18</v>
      </c>
      <c r="F33" s="16">
        <v>20814.08</v>
      </c>
      <c r="G33" s="15" t="s">
        <v>18</v>
      </c>
      <c r="H33" s="16">
        <v>10172.8</v>
      </c>
      <c r="I33" s="15" t="s">
        <v>18</v>
      </c>
      <c r="J33" s="16">
        <v>890.12</v>
      </c>
      <c r="K33" s="16">
        <f t="shared" si="0"/>
        <v>31877</v>
      </c>
    </row>
    <row r="34" s="1" customFormat="1" ht="29" customHeight="1" spans="1:11">
      <c r="A34" s="11">
        <v>32</v>
      </c>
      <c r="B34" s="17"/>
      <c r="C34" s="13" t="s">
        <v>80</v>
      </c>
      <c r="D34" s="14" t="s">
        <v>81</v>
      </c>
      <c r="E34" s="15" t="s">
        <v>82</v>
      </c>
      <c r="F34" s="16">
        <v>3951.36</v>
      </c>
      <c r="G34" s="15" t="s">
        <v>82</v>
      </c>
      <c r="H34" s="16">
        <v>1975.68</v>
      </c>
      <c r="I34" s="15" t="s">
        <v>82</v>
      </c>
      <c r="J34" s="16">
        <v>169</v>
      </c>
      <c r="K34" s="16">
        <f t="shared" si="0"/>
        <v>6096.04</v>
      </c>
    </row>
    <row r="35" s="1" customFormat="1" ht="29" customHeight="1" spans="1:11">
      <c r="A35" s="11">
        <v>33</v>
      </c>
      <c r="B35" s="17"/>
      <c r="C35" s="13" t="s">
        <v>83</v>
      </c>
      <c r="D35" s="14" t="s">
        <v>84</v>
      </c>
      <c r="E35" s="15" t="s">
        <v>82</v>
      </c>
      <c r="F35" s="16">
        <v>4220.64</v>
      </c>
      <c r="G35" s="15" t="s">
        <v>82</v>
      </c>
      <c r="H35" s="16">
        <v>2110.32</v>
      </c>
      <c r="I35" s="15" t="s">
        <v>82</v>
      </c>
      <c r="J35" s="16">
        <v>180.78</v>
      </c>
      <c r="K35" s="16">
        <f t="shared" si="0"/>
        <v>6511.74</v>
      </c>
    </row>
    <row r="36" s="1" customFormat="1" ht="29" customHeight="1" spans="1:11">
      <c r="A36" s="11">
        <v>34</v>
      </c>
      <c r="B36" s="17"/>
      <c r="C36" s="13" t="s">
        <v>85</v>
      </c>
      <c r="D36" s="14" t="s">
        <v>86</v>
      </c>
      <c r="E36" s="15" t="s">
        <v>82</v>
      </c>
      <c r="F36" s="16">
        <v>3747.36</v>
      </c>
      <c r="G36" s="15" t="s">
        <v>82</v>
      </c>
      <c r="H36" s="16">
        <v>1873.68</v>
      </c>
      <c r="I36" s="15" t="s">
        <v>82</v>
      </c>
      <c r="J36" s="16">
        <v>161.38</v>
      </c>
      <c r="K36" s="16">
        <f t="shared" si="0"/>
        <v>5782.42</v>
      </c>
    </row>
    <row r="37" s="1" customFormat="1" ht="29" customHeight="1" spans="1:11">
      <c r="A37" s="11">
        <v>35</v>
      </c>
      <c r="B37" s="17"/>
      <c r="C37" s="13" t="s">
        <v>87</v>
      </c>
      <c r="D37" s="14" t="s">
        <v>88</v>
      </c>
      <c r="E37" s="15" t="s">
        <v>82</v>
      </c>
      <c r="F37" s="16">
        <v>4220.64</v>
      </c>
      <c r="G37" s="15" t="s">
        <v>82</v>
      </c>
      <c r="H37" s="16">
        <v>2110.32</v>
      </c>
      <c r="I37" s="15" t="s">
        <v>82</v>
      </c>
      <c r="J37" s="16">
        <v>180.78</v>
      </c>
      <c r="K37" s="16">
        <f t="shared" si="0"/>
        <v>6511.74</v>
      </c>
    </row>
    <row r="38" s="1" customFormat="1" ht="29" customHeight="1" spans="1:11">
      <c r="A38" s="11">
        <v>36</v>
      </c>
      <c r="B38" s="17"/>
      <c r="C38" s="13" t="s">
        <v>89</v>
      </c>
      <c r="D38" s="14" t="s">
        <v>90</v>
      </c>
      <c r="E38" s="15" t="s">
        <v>82</v>
      </c>
      <c r="F38" s="16">
        <v>4220.64</v>
      </c>
      <c r="G38" s="15" t="s">
        <v>82</v>
      </c>
      <c r="H38" s="16">
        <v>2110.32</v>
      </c>
      <c r="I38" s="15" t="s">
        <v>82</v>
      </c>
      <c r="J38" s="16">
        <v>180.78</v>
      </c>
      <c r="K38" s="16">
        <f t="shared" si="0"/>
        <v>6511.74</v>
      </c>
    </row>
    <row r="39" s="1" customFormat="1" ht="29" customHeight="1" spans="1:11">
      <c r="A39" s="11">
        <v>37</v>
      </c>
      <c r="B39" s="17"/>
      <c r="C39" s="13" t="s">
        <v>91</v>
      </c>
      <c r="D39" s="14" t="s">
        <v>92</v>
      </c>
      <c r="E39" s="15" t="s">
        <v>82</v>
      </c>
      <c r="F39" s="16">
        <v>3366.72</v>
      </c>
      <c r="G39" s="15" t="s">
        <v>82</v>
      </c>
      <c r="H39" s="16">
        <v>1683.36</v>
      </c>
      <c r="I39" s="15" t="s">
        <v>82</v>
      </c>
      <c r="J39" s="16">
        <v>143.56</v>
      </c>
      <c r="K39" s="16">
        <f t="shared" si="0"/>
        <v>5193.64</v>
      </c>
    </row>
    <row r="40" s="1" customFormat="1" ht="29" customHeight="1" spans="1:11">
      <c r="A40" s="11">
        <v>38</v>
      </c>
      <c r="B40" s="17"/>
      <c r="C40" s="13" t="s">
        <v>93</v>
      </c>
      <c r="D40" s="14" t="s">
        <v>94</v>
      </c>
      <c r="E40" s="15" t="s">
        <v>82</v>
      </c>
      <c r="F40" s="16">
        <v>4220.64</v>
      </c>
      <c r="G40" s="15" t="s">
        <v>82</v>
      </c>
      <c r="H40" s="16">
        <v>2110.32</v>
      </c>
      <c r="I40" s="15" t="s">
        <v>82</v>
      </c>
      <c r="J40" s="16">
        <v>180.78</v>
      </c>
      <c r="K40" s="16">
        <f t="shared" si="0"/>
        <v>6511.74</v>
      </c>
    </row>
    <row r="41" s="1" customFormat="1" ht="29" customHeight="1" spans="1:11">
      <c r="A41" s="11">
        <v>39</v>
      </c>
      <c r="B41" s="17"/>
      <c r="C41" s="13" t="s">
        <v>95</v>
      </c>
      <c r="D41" s="14" t="s">
        <v>96</v>
      </c>
      <c r="E41" s="15" t="s">
        <v>97</v>
      </c>
      <c r="F41" s="16">
        <v>7874.72</v>
      </c>
      <c r="G41" s="15" t="s">
        <v>97</v>
      </c>
      <c r="H41" s="16">
        <v>2249.92</v>
      </c>
      <c r="I41" s="15" t="s">
        <v>98</v>
      </c>
      <c r="J41" s="16">
        <v>193.02</v>
      </c>
      <c r="K41" s="16">
        <f t="shared" si="0"/>
        <v>10317.66</v>
      </c>
    </row>
    <row r="42" s="1" customFormat="1" ht="29" customHeight="1" spans="1:11">
      <c r="A42" s="11">
        <v>40</v>
      </c>
      <c r="B42" s="17"/>
      <c r="C42" s="13" t="s">
        <v>99</v>
      </c>
      <c r="D42" s="14" t="s">
        <v>100</v>
      </c>
      <c r="E42" s="15" t="s">
        <v>82</v>
      </c>
      <c r="F42" s="16">
        <v>3374.88</v>
      </c>
      <c r="G42" s="15" t="s">
        <v>82</v>
      </c>
      <c r="H42" s="16">
        <v>1687.44</v>
      </c>
      <c r="I42" s="15" t="s">
        <v>82</v>
      </c>
      <c r="J42" s="16">
        <v>143.8</v>
      </c>
      <c r="K42" s="16">
        <f t="shared" si="0"/>
        <v>5206.12</v>
      </c>
    </row>
    <row r="43" s="1" customFormat="1" ht="29" customHeight="1" spans="1:11">
      <c r="A43" s="11">
        <v>41</v>
      </c>
      <c r="B43" s="17"/>
      <c r="C43" s="13" t="s">
        <v>101</v>
      </c>
      <c r="D43" s="14" t="s">
        <v>102</v>
      </c>
      <c r="E43" s="15" t="s">
        <v>82</v>
      </c>
      <c r="F43" s="16">
        <v>3951.36</v>
      </c>
      <c r="G43" s="15" t="s">
        <v>82</v>
      </c>
      <c r="H43" s="16">
        <v>1975.68</v>
      </c>
      <c r="I43" s="15" t="s">
        <v>82</v>
      </c>
      <c r="J43" s="16">
        <v>169</v>
      </c>
      <c r="K43" s="16">
        <f t="shared" si="0"/>
        <v>6096.04</v>
      </c>
    </row>
    <row r="44" s="1" customFormat="1" ht="29" customHeight="1" spans="1:11">
      <c r="A44" s="11">
        <v>42</v>
      </c>
      <c r="B44" s="17"/>
      <c r="C44" s="13" t="s">
        <v>103</v>
      </c>
      <c r="D44" s="14" t="s">
        <v>104</v>
      </c>
      <c r="E44" s="15" t="s">
        <v>98</v>
      </c>
      <c r="F44" s="16">
        <v>3884.8</v>
      </c>
      <c r="G44" s="15" t="s">
        <v>98</v>
      </c>
      <c r="H44" s="16">
        <v>1942.4</v>
      </c>
      <c r="I44" s="15" t="s">
        <v>98</v>
      </c>
      <c r="J44" s="16">
        <v>166.11</v>
      </c>
      <c r="K44" s="16">
        <f t="shared" si="0"/>
        <v>5993.31</v>
      </c>
    </row>
    <row r="45" s="1" customFormat="1" ht="29" customHeight="1" spans="1:11">
      <c r="A45" s="11">
        <v>43</v>
      </c>
      <c r="B45" s="17"/>
      <c r="C45" s="13" t="s">
        <v>105</v>
      </c>
      <c r="D45" s="14" t="s">
        <v>106</v>
      </c>
      <c r="E45" s="15" t="s">
        <v>82</v>
      </c>
      <c r="F45" s="16">
        <v>4220.64</v>
      </c>
      <c r="G45" s="15" t="s">
        <v>82</v>
      </c>
      <c r="H45" s="16">
        <v>2110.32</v>
      </c>
      <c r="I45" s="15" t="s">
        <v>82</v>
      </c>
      <c r="J45" s="16">
        <v>180.78</v>
      </c>
      <c r="K45" s="16">
        <f t="shared" si="0"/>
        <v>6511.74</v>
      </c>
    </row>
    <row r="46" s="1" customFormat="1" ht="29" customHeight="1" spans="1:11">
      <c r="A46" s="11">
        <v>44</v>
      </c>
      <c r="B46" s="17"/>
      <c r="C46" s="13" t="s">
        <v>107</v>
      </c>
      <c r="D46" s="14" t="s">
        <v>108</v>
      </c>
      <c r="E46" s="15" t="s">
        <v>97</v>
      </c>
      <c r="F46" s="16">
        <v>7874.72</v>
      </c>
      <c r="G46" s="15" t="s">
        <v>97</v>
      </c>
      <c r="H46" s="16">
        <v>1687.44</v>
      </c>
      <c r="I46" s="15" t="s">
        <v>97</v>
      </c>
      <c r="J46" s="16">
        <v>143.8</v>
      </c>
      <c r="K46" s="16">
        <f t="shared" si="0"/>
        <v>9705.96</v>
      </c>
    </row>
    <row r="47" s="1" customFormat="1" ht="40" customHeight="1" spans="1:11">
      <c r="A47" s="18" t="s">
        <v>109</v>
      </c>
      <c r="B47" s="18"/>
      <c r="C47" s="18"/>
      <c r="D47" s="18"/>
      <c r="E47" s="19">
        <f>SUM(F3:F46)</f>
        <v>552120</v>
      </c>
      <c r="F47" s="20"/>
      <c r="G47" s="21">
        <f>SUM(H3:H46)</f>
        <v>262065.6</v>
      </c>
      <c r="H47" s="22"/>
      <c r="I47" s="21">
        <f>SUM(J3:J46)</f>
        <v>22881.93</v>
      </c>
      <c r="J47" s="22"/>
      <c r="K47" s="23">
        <f>SUM(K3:K46)</f>
        <v>837067.53</v>
      </c>
    </row>
  </sheetData>
  <mergeCells count="6">
    <mergeCell ref="A1:K1"/>
    <mergeCell ref="A47:D47"/>
    <mergeCell ref="E47:F47"/>
    <mergeCell ref="G47:H47"/>
    <mergeCell ref="I47:J47"/>
    <mergeCell ref="B3:B46"/>
  </mergeCells>
  <printOptions horizontalCentered="1"/>
  <pageMargins left="0.393055555555556" right="0.393055555555556" top="0.786805555555556" bottom="0.393055555555556" header="0" footer="0"/>
  <pageSetup paperSize="9" scale="4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少巨子</cp:lastModifiedBy>
  <dcterms:created xsi:type="dcterms:W3CDTF">2023-02-20T07:37:00Z</dcterms:created>
  <dcterms:modified xsi:type="dcterms:W3CDTF">2024-09-19T06:33:27Z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B90ADB88235D4E38AB82C410E879CED9_13</vt:lpwstr>
  </property>
  <property fmtid="{D5CDD505-2E9C-101B-9397-08002B2CF9AE}" pid="3" name="KSOProductBuildVer">
    <vt:lpwstr>2052-12.1.0.18240</vt:lpwstr>
  </property>
  <property fmtid="{D5CDD505-2E9C-101B-9397-08002B2CF9AE}" pid="4" name="KSOReadingLayout">
    <vt:bool>true</vt:bool>
  </property>
</Properties>
</file>