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800" firstSheet="13" activeTab="15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财政拨款结转资金支出表" sheetId="13" r:id="rId13"/>
    <sheet name="表12-政府采购（资产配置、购买服务）预算表" sheetId="14" r:id="rId14"/>
    <sheet name="表13-一般公共预算拨款“三公”经费及会议培训费表" sheetId="15" r:id="rId15"/>
    <sheet name="表14-部门专项业务经费绩效目标表" sheetId="16" r:id="rId16"/>
    <sheet name="表15-部门整体支出绩效目标表" sheetId="17" r:id="rId17"/>
    <sheet name="表16-专项资金总体绩效目标表" sheetId="18" r:id="rId18"/>
  </sheets>
  <definedNames>
    <definedName name="_xlnm.Print_Area" localSheetId="16">'表15-部门整体支出绩效目标表'!$A$1:$H$30</definedName>
    <definedName name="_xlnm.Print_Area" localSheetId="2">'表1-收支总表'!$A$1:$H$45</definedName>
    <definedName name="_xlnm.Print_Area" localSheetId="5">'表4-财政拨款收支总表'!$A$1:$H$41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目录!$A$1:$L$19</definedName>
    <definedName name="_xlnm.Print_Titles" localSheetId="11">'表10-专项业务经费支出表'!$1:5</definedName>
    <definedName name="_xlnm.Print_Titles" localSheetId="13">'表12-政府采购（资产配置、购买服务）预算表'!$1:6</definedName>
    <definedName name="_xlnm.Print_Titles" localSheetId="14">'表13-一般公共预算拨款“三公”经费及会议培训费表'!$1:8</definedName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</definedNames>
  <calcPr calcId="144525"/>
</workbook>
</file>

<file path=xl/sharedStrings.xml><?xml version="1.0" encoding="utf-8"?>
<sst xmlns="http://schemas.openxmlformats.org/spreadsheetml/2006/main" count="3649" uniqueCount="1069">
  <si>
    <t>附件2</t>
  </si>
  <si>
    <t>2021年部门综合预算公开报表</t>
  </si>
  <si>
    <r>
      <t xml:space="preserve">                    部门名称：</t>
    </r>
    <r>
      <rPr>
        <sz val="20"/>
        <rFont val="宋体"/>
        <charset val="134"/>
      </rPr>
      <t>陕西省西咸新区沣西新城教育卫体局</t>
    </r>
  </si>
  <si>
    <r>
      <t xml:space="preserve">                    保密审查情况：</t>
    </r>
    <r>
      <rPr>
        <sz val="20"/>
        <rFont val="宋体"/>
        <charset val="134"/>
      </rPr>
      <t>已审查</t>
    </r>
  </si>
  <si>
    <r>
      <t xml:space="preserve">                    部门主要负责人审签情况：</t>
    </r>
    <r>
      <rPr>
        <sz val="20"/>
        <rFont val="宋体"/>
        <charset val="134"/>
      </rPr>
      <t>已审签</t>
    </r>
  </si>
  <si>
    <t>目录</t>
  </si>
  <si>
    <t>报表</t>
  </si>
  <si>
    <t>报表名称</t>
  </si>
  <si>
    <t>是否空表</t>
  </si>
  <si>
    <t>公开空表理由</t>
  </si>
  <si>
    <t>表1</t>
  </si>
  <si>
    <t>2021年部门综合预算收支总表</t>
  </si>
  <si>
    <t>表2</t>
  </si>
  <si>
    <t>2021年部门综合预算收入总表</t>
  </si>
  <si>
    <t>表3</t>
  </si>
  <si>
    <t>2021年部门综合预算支出总表</t>
  </si>
  <si>
    <t>表4</t>
  </si>
  <si>
    <t>2021年部门综合预算财政拨款收支总表</t>
  </si>
  <si>
    <t>表5</t>
  </si>
  <si>
    <t>2021年部门综合预算一般公共预算支出明细表（按支出功能分类科目）</t>
  </si>
  <si>
    <t>表6</t>
  </si>
  <si>
    <t>2021年部门综合预算一般公共预算支出明细表（按支出经济分类科目）</t>
  </si>
  <si>
    <t>表7</t>
  </si>
  <si>
    <t>2021年部门综合预算一般公共预算基本支出明细表（按支出功能分类科目）</t>
  </si>
  <si>
    <t>表8</t>
  </si>
  <si>
    <t>2021年部门综合预算一般公共预算基本支出明细表（按支出经济分类科目）</t>
  </si>
  <si>
    <t>表9</t>
  </si>
  <si>
    <t>2021年部门综合预算政府性基金收支表</t>
  </si>
  <si>
    <t>是</t>
  </si>
  <si>
    <t>本部门无此项目，公开报表</t>
  </si>
  <si>
    <t>表10</t>
  </si>
  <si>
    <t>2021年部门综合预算专项业务经费支出表</t>
  </si>
  <si>
    <t>表11</t>
  </si>
  <si>
    <t>2021年部门综合预算财政拨款上年结转资金支出表</t>
  </si>
  <si>
    <t>表12</t>
  </si>
  <si>
    <t>2021年部门综合预算政府采购（资产配置、购买服务）预算表</t>
  </si>
  <si>
    <t>表13</t>
  </si>
  <si>
    <t>2021年部门综合预算一般公共预算拨款“三公”经费及会议费、培训费支出预算表</t>
  </si>
  <si>
    <t>表14</t>
  </si>
  <si>
    <t>2021年部门专项业务经费绩效目标表</t>
  </si>
  <si>
    <t>注：1、封面和目录的格式不得随意改变。2、公开空表一定要在目录说明理由。3、市县部门涉及公开扶贫项目资金绩效目标表的，请在重点项目绩效目标表中添加公开。</t>
  </si>
  <si>
    <t>单位：万元</t>
  </si>
  <si>
    <r>
      <rPr>
        <b/>
        <sz val="9"/>
        <rFont val="宋体"/>
        <charset val="134"/>
      </rPr>
      <t>收</t>
    </r>
    <r>
      <rPr>
        <b/>
        <sz val="9"/>
        <rFont val="Times New Roman"/>
        <charset val="134"/>
      </rPr>
      <t xml:space="preserve">                   </t>
    </r>
    <r>
      <rPr>
        <b/>
        <sz val="9"/>
        <rFont val="宋体"/>
        <charset val="134"/>
      </rPr>
      <t>入</t>
    </r>
  </si>
  <si>
    <r>
      <rPr>
        <b/>
        <sz val="9"/>
        <rFont val="宋体"/>
        <charset val="134"/>
      </rPr>
      <t>支</t>
    </r>
    <r>
      <rPr>
        <b/>
        <sz val="9"/>
        <rFont val="Times New Roman"/>
        <charset val="134"/>
      </rPr>
      <t xml:space="preserve">                        </t>
    </r>
    <r>
      <rPr>
        <b/>
        <sz val="9"/>
        <rFont val="宋体"/>
        <charset val="134"/>
      </rPr>
      <t>出</t>
    </r>
  </si>
  <si>
    <r>
      <rPr>
        <b/>
        <sz val="9"/>
        <rFont val="宋体"/>
        <charset val="134"/>
      </rPr>
      <t>项</t>
    </r>
    <r>
      <rPr>
        <b/>
        <sz val="9"/>
        <rFont val="Times New Roman"/>
        <charset val="134"/>
      </rPr>
      <t xml:space="preserve">    </t>
    </r>
    <r>
      <rPr>
        <b/>
        <sz val="9"/>
        <rFont val="宋体"/>
        <charset val="134"/>
      </rPr>
      <t>目</t>
    </r>
  </si>
  <si>
    <r>
      <rPr>
        <b/>
        <sz val="9"/>
        <rFont val="宋体"/>
        <charset val="134"/>
      </rPr>
      <t>预算数</t>
    </r>
  </si>
  <si>
    <r>
      <rPr>
        <b/>
        <sz val="9"/>
        <rFont val="宋体"/>
        <charset val="134"/>
      </rPr>
      <t>支出功能分类科目（按大类）</t>
    </r>
  </si>
  <si>
    <r>
      <rPr>
        <b/>
        <sz val="9"/>
        <rFont val="宋体"/>
        <charset val="134"/>
      </rPr>
      <t>部门预算支出经济分类科目（按大类）</t>
    </r>
  </si>
  <si>
    <r>
      <rPr>
        <b/>
        <sz val="9"/>
        <rFont val="宋体"/>
        <charset val="134"/>
      </rPr>
      <t>政府预算支出经济分类科目（按大类）</t>
    </r>
  </si>
  <si>
    <r>
      <rPr>
        <sz val="9"/>
        <rFont val="宋体"/>
        <charset val="134"/>
      </rPr>
      <t>一、部门预算</t>
    </r>
  </si>
  <si>
    <r>
      <t xml:space="preserve">  1</t>
    </r>
    <r>
      <rPr>
        <sz val="9"/>
        <rFont val="宋体"/>
        <charset val="134"/>
      </rPr>
      <t>、财政拨款</t>
    </r>
  </si>
  <si>
    <r>
      <t xml:space="preserve">  1</t>
    </r>
    <r>
      <rPr>
        <sz val="9"/>
        <rFont val="宋体"/>
        <charset val="134"/>
      </rPr>
      <t>、一般公共服务支出</t>
    </r>
  </si>
  <si>
    <r>
      <t xml:space="preserve">  1</t>
    </r>
    <r>
      <rPr>
        <sz val="9"/>
        <rFont val="宋体"/>
        <charset val="134"/>
      </rPr>
      <t>、人员经费和公用经费支出</t>
    </r>
  </si>
  <si>
    <r>
      <t xml:space="preserve">  1</t>
    </r>
    <r>
      <rPr>
        <sz val="9"/>
        <rFont val="宋体"/>
        <charset val="134"/>
      </rPr>
      <t>、机关工资福利支出</t>
    </r>
  </si>
  <si>
    <r>
      <t xml:space="preserve">    (1)</t>
    </r>
    <r>
      <rPr>
        <sz val="9"/>
        <rFont val="宋体"/>
        <charset val="134"/>
      </rPr>
      <t>一般公共预算拨款</t>
    </r>
  </si>
  <si>
    <r>
      <t xml:space="preserve">  2</t>
    </r>
    <r>
      <rPr>
        <sz val="9"/>
        <rFont val="宋体"/>
        <charset val="134"/>
      </rPr>
      <t>、外交支出</t>
    </r>
  </si>
  <si>
    <r>
      <t xml:space="preserve">       (1)</t>
    </r>
    <r>
      <rPr>
        <sz val="9"/>
        <rFont val="宋体"/>
        <charset val="134"/>
      </rPr>
      <t>工资福利支出</t>
    </r>
  </si>
  <si>
    <r>
      <t xml:space="preserve">  2</t>
    </r>
    <r>
      <rPr>
        <sz val="9"/>
        <rFont val="宋体"/>
        <charset val="134"/>
      </rPr>
      <t>、机关商品和服务支出</t>
    </r>
  </si>
  <si>
    <r>
      <t xml:space="preserve">       </t>
    </r>
    <r>
      <rPr>
        <sz val="9"/>
        <rFont val="宋体"/>
        <charset val="134"/>
      </rPr>
      <t>其中：专项资金列入部门预算的项目</t>
    </r>
  </si>
  <si>
    <r>
      <t xml:space="preserve">  3</t>
    </r>
    <r>
      <rPr>
        <sz val="9"/>
        <rFont val="宋体"/>
        <charset val="134"/>
      </rPr>
      <t>、国防支出</t>
    </r>
  </si>
  <si>
    <r>
      <t xml:space="preserve">       (2)</t>
    </r>
    <r>
      <rPr>
        <sz val="9"/>
        <rFont val="宋体"/>
        <charset val="134"/>
      </rPr>
      <t>商品和服务支出</t>
    </r>
  </si>
  <si>
    <r>
      <t xml:space="preserve">  3</t>
    </r>
    <r>
      <rPr>
        <sz val="9"/>
        <rFont val="宋体"/>
        <charset val="134"/>
      </rPr>
      <t>、机关资本性支出（一）</t>
    </r>
  </si>
  <si>
    <r>
      <t xml:space="preserve">    (2)</t>
    </r>
    <r>
      <rPr>
        <sz val="9"/>
        <rFont val="宋体"/>
        <charset val="134"/>
      </rPr>
      <t>政府性基金拨款</t>
    </r>
  </si>
  <si>
    <r>
      <t xml:space="preserve">  4</t>
    </r>
    <r>
      <rPr>
        <sz val="9"/>
        <rFont val="宋体"/>
        <charset val="134"/>
      </rPr>
      <t>、公共安全支出</t>
    </r>
  </si>
  <si>
    <r>
      <t xml:space="preserve">       (3)</t>
    </r>
    <r>
      <rPr>
        <sz val="9"/>
        <rFont val="宋体"/>
        <charset val="134"/>
      </rPr>
      <t>对个人和家庭的补助</t>
    </r>
  </si>
  <si>
    <r>
      <t xml:space="preserve">  4</t>
    </r>
    <r>
      <rPr>
        <sz val="9"/>
        <rFont val="宋体"/>
        <charset val="134"/>
      </rPr>
      <t>、机关资本性支出（二）</t>
    </r>
  </si>
  <si>
    <r>
      <t xml:space="preserve">    (3)</t>
    </r>
    <r>
      <rPr>
        <sz val="9"/>
        <rFont val="宋体"/>
        <charset val="134"/>
      </rPr>
      <t>国有资本经营预算收入</t>
    </r>
  </si>
  <si>
    <r>
      <t xml:space="preserve">  5</t>
    </r>
    <r>
      <rPr>
        <sz val="9"/>
        <rFont val="宋体"/>
        <charset val="134"/>
      </rPr>
      <t>、教育支出</t>
    </r>
  </si>
  <si>
    <r>
      <t xml:space="preserve">       (4)</t>
    </r>
    <r>
      <rPr>
        <sz val="9"/>
        <rFont val="宋体"/>
        <charset val="134"/>
      </rPr>
      <t>资本性支出</t>
    </r>
  </si>
  <si>
    <r>
      <t xml:space="preserve">  5</t>
    </r>
    <r>
      <rPr>
        <sz val="9"/>
        <rFont val="宋体"/>
        <charset val="134"/>
      </rPr>
      <t>、对事业单位经常性补助</t>
    </r>
  </si>
  <si>
    <r>
      <t xml:space="preserve">  2</t>
    </r>
    <r>
      <rPr>
        <sz val="9"/>
        <rFont val="宋体"/>
        <charset val="134"/>
      </rPr>
      <t>、上级补助收入</t>
    </r>
  </si>
  <si>
    <r>
      <t xml:space="preserve">  6</t>
    </r>
    <r>
      <rPr>
        <sz val="9"/>
        <rFont val="宋体"/>
        <charset val="134"/>
      </rPr>
      <t>、科学技术支出</t>
    </r>
  </si>
  <si>
    <r>
      <t xml:space="preserve">  2</t>
    </r>
    <r>
      <rPr>
        <sz val="9"/>
        <rFont val="宋体"/>
        <charset val="134"/>
      </rPr>
      <t>、专项业务经费支出</t>
    </r>
  </si>
  <si>
    <r>
      <t xml:space="preserve">  6</t>
    </r>
    <r>
      <rPr>
        <sz val="9"/>
        <rFont val="宋体"/>
        <charset val="134"/>
      </rPr>
      <t>、对事业单位资本性补助</t>
    </r>
  </si>
  <si>
    <r>
      <t xml:space="preserve">  3</t>
    </r>
    <r>
      <rPr>
        <sz val="9"/>
        <rFont val="宋体"/>
        <charset val="134"/>
      </rPr>
      <t>、事业收入</t>
    </r>
  </si>
  <si>
    <r>
      <t xml:space="preserve">  7</t>
    </r>
    <r>
      <rPr>
        <sz val="9"/>
        <rFont val="宋体"/>
        <charset val="134"/>
      </rPr>
      <t>、文化旅游体育与传媒支出</t>
    </r>
  </si>
  <si>
    <r>
      <t xml:space="preserve">  7</t>
    </r>
    <r>
      <rPr>
        <sz val="9"/>
        <rFont val="宋体"/>
        <charset val="134"/>
      </rPr>
      <t>、对企业补助</t>
    </r>
  </si>
  <si>
    <r>
      <t xml:space="preserve">      </t>
    </r>
    <r>
      <rPr>
        <sz val="9"/>
        <rFont val="宋体"/>
        <charset val="134"/>
      </rPr>
      <t>其中：纳入财政专户管理的收费</t>
    </r>
  </si>
  <si>
    <r>
      <t xml:space="preserve">  8</t>
    </r>
    <r>
      <rPr>
        <sz val="9"/>
        <rFont val="宋体"/>
        <charset val="134"/>
      </rPr>
      <t>、社会保障和就业支出</t>
    </r>
  </si>
  <si>
    <r>
      <t xml:space="preserve">  8</t>
    </r>
    <r>
      <rPr>
        <sz val="9"/>
        <rFont val="宋体"/>
        <charset val="134"/>
      </rPr>
      <t>、对企业资本性支出</t>
    </r>
  </si>
  <si>
    <r>
      <t xml:space="preserve">  4</t>
    </r>
    <r>
      <rPr>
        <sz val="9"/>
        <rFont val="宋体"/>
        <charset val="134"/>
      </rPr>
      <t>、事业单位经营收入</t>
    </r>
  </si>
  <si>
    <r>
      <t xml:space="preserve">  9</t>
    </r>
    <r>
      <rPr>
        <sz val="9"/>
        <rFont val="宋体"/>
        <charset val="134"/>
      </rPr>
      <t>、社会保险基金支出</t>
    </r>
  </si>
  <si>
    <r>
      <t xml:space="preserve">       (3)</t>
    </r>
    <r>
      <rPr>
        <sz val="9"/>
        <rFont val="宋体"/>
        <charset val="134"/>
      </rPr>
      <t>对个人和家庭补助</t>
    </r>
  </si>
  <si>
    <r>
      <t xml:space="preserve">  9</t>
    </r>
    <r>
      <rPr>
        <sz val="9"/>
        <rFont val="宋体"/>
        <charset val="134"/>
      </rPr>
      <t>、对个人和家庭的补助</t>
    </r>
  </si>
  <si>
    <r>
      <t xml:space="preserve">  5</t>
    </r>
    <r>
      <rPr>
        <sz val="9"/>
        <rFont val="宋体"/>
        <charset val="134"/>
      </rPr>
      <t>、附属单位上缴收入</t>
    </r>
  </si>
  <si>
    <r>
      <t xml:space="preserve">  10</t>
    </r>
    <r>
      <rPr>
        <sz val="9"/>
        <rFont val="宋体"/>
        <charset val="134"/>
      </rPr>
      <t>、卫生健康支出</t>
    </r>
  </si>
  <si>
    <r>
      <t xml:space="preserve">       (4)</t>
    </r>
    <r>
      <rPr>
        <sz val="9"/>
        <rFont val="宋体"/>
        <charset val="134"/>
      </rPr>
      <t>债务利息及费用支出</t>
    </r>
  </si>
  <si>
    <r>
      <t xml:space="preserve">  10</t>
    </r>
    <r>
      <rPr>
        <sz val="9"/>
        <rFont val="宋体"/>
        <charset val="134"/>
      </rPr>
      <t>、对社会保障基金补助</t>
    </r>
  </si>
  <si>
    <r>
      <t xml:space="preserve">  6</t>
    </r>
    <r>
      <rPr>
        <sz val="9"/>
        <rFont val="宋体"/>
        <charset val="134"/>
      </rPr>
      <t>、其他收入</t>
    </r>
  </si>
  <si>
    <r>
      <t xml:space="preserve">  11</t>
    </r>
    <r>
      <rPr>
        <sz val="9"/>
        <rFont val="宋体"/>
        <charset val="134"/>
      </rPr>
      <t>、节能环保支出</t>
    </r>
  </si>
  <si>
    <r>
      <t xml:space="preserve">       (5)</t>
    </r>
    <r>
      <rPr>
        <sz val="9"/>
        <rFont val="宋体"/>
        <charset val="134"/>
      </rPr>
      <t>资本性支出</t>
    </r>
    <r>
      <rPr>
        <sz val="9"/>
        <rFont val="Times New Roman"/>
        <charset val="134"/>
      </rPr>
      <t>(</t>
    </r>
    <r>
      <rPr>
        <sz val="9"/>
        <rFont val="宋体"/>
        <charset val="134"/>
      </rPr>
      <t>基本建设</t>
    </r>
    <r>
      <rPr>
        <sz val="9"/>
        <rFont val="Times New Roman"/>
        <charset val="134"/>
      </rPr>
      <t>)</t>
    </r>
  </si>
  <si>
    <r>
      <t xml:space="preserve">  11</t>
    </r>
    <r>
      <rPr>
        <sz val="9"/>
        <rFont val="宋体"/>
        <charset val="134"/>
      </rPr>
      <t>、债务利息及费用支出</t>
    </r>
  </si>
  <si>
    <r>
      <t xml:space="preserve">  12</t>
    </r>
    <r>
      <rPr>
        <sz val="9"/>
        <rFont val="宋体"/>
        <charset val="134"/>
      </rPr>
      <t>、城乡社区支出</t>
    </r>
  </si>
  <si>
    <r>
      <t xml:space="preserve">       (6)</t>
    </r>
    <r>
      <rPr>
        <sz val="9"/>
        <rFont val="宋体"/>
        <charset val="134"/>
      </rPr>
      <t>资本性支出</t>
    </r>
  </si>
  <si>
    <r>
      <t xml:space="preserve">  12</t>
    </r>
    <r>
      <rPr>
        <sz val="9"/>
        <rFont val="宋体"/>
        <charset val="134"/>
      </rPr>
      <t>、债务还本支出</t>
    </r>
  </si>
  <si>
    <r>
      <t xml:space="preserve">  13</t>
    </r>
    <r>
      <rPr>
        <sz val="9"/>
        <rFont val="宋体"/>
        <charset val="134"/>
      </rPr>
      <t>、农林水支出</t>
    </r>
  </si>
  <si>
    <r>
      <t xml:space="preserve">       (7)</t>
    </r>
    <r>
      <rPr>
        <sz val="9"/>
        <rFont val="宋体"/>
        <charset val="134"/>
      </rPr>
      <t>对企业补助</t>
    </r>
    <r>
      <rPr>
        <sz val="9"/>
        <rFont val="Times New Roman"/>
        <charset val="134"/>
      </rPr>
      <t>(</t>
    </r>
    <r>
      <rPr>
        <sz val="9"/>
        <rFont val="宋体"/>
        <charset val="134"/>
      </rPr>
      <t>基本建设</t>
    </r>
    <r>
      <rPr>
        <sz val="9"/>
        <rFont val="Times New Roman"/>
        <charset val="134"/>
      </rPr>
      <t>)</t>
    </r>
  </si>
  <si>
    <r>
      <t xml:space="preserve">  13</t>
    </r>
    <r>
      <rPr>
        <sz val="9"/>
        <rFont val="宋体"/>
        <charset val="134"/>
      </rPr>
      <t>、转移性支出</t>
    </r>
  </si>
  <si>
    <r>
      <t xml:space="preserve">  14</t>
    </r>
    <r>
      <rPr>
        <sz val="9"/>
        <rFont val="宋体"/>
        <charset val="134"/>
      </rPr>
      <t>、交通运输支出</t>
    </r>
  </si>
  <si>
    <r>
      <t xml:space="preserve">       (8)</t>
    </r>
    <r>
      <rPr>
        <sz val="9"/>
        <rFont val="宋体"/>
        <charset val="134"/>
      </rPr>
      <t>对企业补助</t>
    </r>
  </si>
  <si>
    <r>
      <t xml:space="preserve">  14</t>
    </r>
    <r>
      <rPr>
        <sz val="9"/>
        <rFont val="宋体"/>
        <charset val="134"/>
      </rPr>
      <t>、预备费及预留</t>
    </r>
  </si>
  <si>
    <r>
      <t xml:space="preserve">  15</t>
    </r>
    <r>
      <rPr>
        <sz val="9"/>
        <rFont val="宋体"/>
        <charset val="134"/>
      </rPr>
      <t>、资源勘探工业信息等支出</t>
    </r>
  </si>
  <si>
    <r>
      <t xml:space="preserve">       (9)</t>
    </r>
    <r>
      <rPr>
        <sz val="9"/>
        <rFont val="宋体"/>
        <charset val="134"/>
      </rPr>
      <t>对社会保障基金补助</t>
    </r>
  </si>
  <si>
    <r>
      <t xml:space="preserve">  15</t>
    </r>
    <r>
      <rPr>
        <sz val="9"/>
        <rFont val="宋体"/>
        <charset val="134"/>
      </rPr>
      <t>、其他支出</t>
    </r>
  </si>
  <si>
    <r>
      <t xml:space="preserve">  16</t>
    </r>
    <r>
      <rPr>
        <sz val="9"/>
        <rFont val="宋体"/>
        <charset val="134"/>
      </rPr>
      <t>、商业服务业等支出</t>
    </r>
  </si>
  <si>
    <r>
      <t xml:space="preserve">       (10)</t>
    </r>
    <r>
      <rPr>
        <sz val="9"/>
        <rFont val="宋体"/>
        <charset val="134"/>
      </rPr>
      <t>其他支出</t>
    </r>
  </si>
  <si>
    <r>
      <t xml:space="preserve">  17</t>
    </r>
    <r>
      <rPr>
        <sz val="9"/>
        <rFont val="宋体"/>
        <charset val="134"/>
      </rPr>
      <t>、金融支出</t>
    </r>
  </si>
  <si>
    <r>
      <t xml:space="preserve">  3</t>
    </r>
    <r>
      <rPr>
        <sz val="9"/>
        <rFont val="宋体"/>
        <charset val="134"/>
      </rPr>
      <t>、上缴上级支出</t>
    </r>
  </si>
  <si>
    <r>
      <t xml:space="preserve">  18</t>
    </r>
    <r>
      <rPr>
        <sz val="9"/>
        <rFont val="宋体"/>
        <charset val="134"/>
      </rPr>
      <t>、援助其他地区支出</t>
    </r>
  </si>
  <si>
    <r>
      <t xml:space="preserve">  4</t>
    </r>
    <r>
      <rPr>
        <sz val="9"/>
        <rFont val="宋体"/>
        <charset val="134"/>
      </rPr>
      <t>、事业单位经营支出</t>
    </r>
  </si>
  <si>
    <r>
      <t xml:space="preserve">  19</t>
    </r>
    <r>
      <rPr>
        <sz val="9"/>
        <rFont val="宋体"/>
        <charset val="134"/>
      </rPr>
      <t>、自然资源海洋气象等支出</t>
    </r>
  </si>
  <si>
    <r>
      <t xml:space="preserve">  5</t>
    </r>
    <r>
      <rPr>
        <sz val="9"/>
        <rFont val="宋体"/>
        <charset val="134"/>
      </rPr>
      <t>、对附属单位补助支出</t>
    </r>
  </si>
  <si>
    <r>
      <t xml:space="preserve">  20</t>
    </r>
    <r>
      <rPr>
        <sz val="9"/>
        <rFont val="宋体"/>
        <charset val="134"/>
      </rPr>
      <t>、住房保障支出</t>
    </r>
  </si>
  <si>
    <r>
      <t xml:space="preserve">  21</t>
    </r>
    <r>
      <rPr>
        <sz val="9"/>
        <rFont val="宋体"/>
        <charset val="134"/>
      </rPr>
      <t>、粮油物资储备支出</t>
    </r>
  </si>
  <si>
    <r>
      <t xml:space="preserve">  22</t>
    </r>
    <r>
      <rPr>
        <sz val="9"/>
        <rFont val="宋体"/>
        <charset val="134"/>
      </rPr>
      <t>、国有资本经营预算支出</t>
    </r>
  </si>
  <si>
    <r>
      <t xml:space="preserve">  23</t>
    </r>
    <r>
      <rPr>
        <sz val="9"/>
        <rFont val="宋体"/>
        <charset val="134"/>
      </rPr>
      <t>、灾害防治及应急管理支出</t>
    </r>
  </si>
  <si>
    <r>
      <t xml:space="preserve">  24</t>
    </r>
    <r>
      <rPr>
        <sz val="9"/>
        <rFont val="宋体"/>
        <charset val="134"/>
      </rPr>
      <t>、预备费</t>
    </r>
  </si>
  <si>
    <r>
      <t xml:space="preserve">  25</t>
    </r>
    <r>
      <rPr>
        <sz val="9"/>
        <rFont val="宋体"/>
        <charset val="134"/>
      </rPr>
      <t>、其他支出</t>
    </r>
  </si>
  <si>
    <r>
      <t xml:space="preserve">  26</t>
    </r>
    <r>
      <rPr>
        <sz val="9"/>
        <rFont val="宋体"/>
        <charset val="134"/>
      </rPr>
      <t>、转移性支出</t>
    </r>
  </si>
  <si>
    <r>
      <t xml:space="preserve">  27</t>
    </r>
    <r>
      <rPr>
        <sz val="9"/>
        <rFont val="宋体"/>
        <charset val="134"/>
      </rPr>
      <t>、债务还本支出</t>
    </r>
  </si>
  <si>
    <r>
      <t xml:space="preserve">  28</t>
    </r>
    <r>
      <rPr>
        <sz val="9"/>
        <rFont val="宋体"/>
        <charset val="134"/>
      </rPr>
      <t>、债务付息支出</t>
    </r>
  </si>
  <si>
    <r>
      <t xml:space="preserve">  29</t>
    </r>
    <r>
      <rPr>
        <sz val="9"/>
        <rFont val="宋体"/>
        <charset val="134"/>
      </rPr>
      <t>、债务发行费用支出</t>
    </r>
  </si>
  <si>
    <r>
      <rPr>
        <b/>
        <sz val="9"/>
        <rFont val="宋体"/>
        <charset val="134"/>
      </rPr>
      <t>本年收入合计</t>
    </r>
  </si>
  <si>
    <r>
      <rPr>
        <b/>
        <sz val="9"/>
        <rFont val="宋体"/>
        <charset val="134"/>
      </rPr>
      <t>本年支出合计</t>
    </r>
  </si>
  <si>
    <r>
      <rPr>
        <sz val="9"/>
        <rFont val="宋体"/>
        <charset val="134"/>
      </rPr>
      <t>用事业基金弥补收支差额</t>
    </r>
  </si>
  <si>
    <r>
      <rPr>
        <sz val="9"/>
        <rFont val="宋体"/>
        <charset val="134"/>
      </rPr>
      <t>结转下年</t>
    </r>
  </si>
  <si>
    <r>
      <rPr>
        <sz val="9"/>
        <rFont val="宋体"/>
        <charset val="134"/>
      </rPr>
      <t>上年实户资金余额</t>
    </r>
  </si>
  <si>
    <r>
      <rPr>
        <sz val="9"/>
        <rFont val="宋体"/>
        <charset val="134"/>
      </rPr>
      <t>未安排支出的实户资金</t>
    </r>
  </si>
  <si>
    <r>
      <rPr>
        <sz val="9"/>
        <rFont val="宋体"/>
        <charset val="134"/>
      </rPr>
      <t>上年结转</t>
    </r>
  </si>
  <si>
    <r>
      <t xml:space="preserve">    </t>
    </r>
    <r>
      <rPr>
        <sz val="9"/>
        <rFont val="宋体"/>
        <charset val="134"/>
      </rPr>
      <t>其中：财政拨款资金结转</t>
    </r>
  </si>
  <si>
    <r>
      <t xml:space="preserve">          </t>
    </r>
    <r>
      <rPr>
        <sz val="9"/>
        <rFont val="宋体"/>
        <charset val="134"/>
      </rPr>
      <t>非财政拨款资金结余</t>
    </r>
  </si>
  <si>
    <r>
      <rPr>
        <b/>
        <sz val="9"/>
        <rFont val="宋体"/>
        <charset val="134"/>
      </rPr>
      <t>收入总计</t>
    </r>
  </si>
  <si>
    <r>
      <rPr>
        <b/>
        <sz val="9"/>
        <rFont val="宋体"/>
        <charset val="134"/>
      </rPr>
      <t>支出总计</t>
    </r>
  </si>
  <si>
    <r>
      <rPr>
        <sz val="9"/>
        <rFont val="宋体"/>
        <charset val="134"/>
      </rPr>
      <t>单位编码</t>
    </r>
  </si>
  <si>
    <r>
      <rPr>
        <sz val="9"/>
        <rFont val="宋体"/>
        <charset val="134"/>
      </rPr>
      <t>单位名称</t>
    </r>
  </si>
  <si>
    <r>
      <rPr>
        <sz val="9"/>
        <rFont val="宋体"/>
        <charset val="134"/>
      </rPr>
      <t>部门预算</t>
    </r>
  </si>
  <si>
    <r>
      <rPr>
        <sz val="9"/>
        <rFont val="宋体"/>
        <charset val="134"/>
      </rPr>
      <t>合计</t>
    </r>
  </si>
  <si>
    <r>
      <rPr>
        <sz val="9"/>
        <rFont val="宋体"/>
        <charset val="134"/>
      </rPr>
      <t>一般公共预算拨款</t>
    </r>
  </si>
  <si>
    <r>
      <rPr>
        <sz val="9"/>
        <rFont val="宋体"/>
        <charset val="134"/>
      </rPr>
      <t>政府性基金拨款</t>
    </r>
  </si>
  <si>
    <r>
      <rPr>
        <sz val="9"/>
        <rFont val="宋体"/>
        <charset val="134"/>
      </rPr>
      <t>上级补助收入</t>
    </r>
  </si>
  <si>
    <r>
      <rPr>
        <sz val="9"/>
        <rFont val="宋体"/>
        <charset val="134"/>
      </rPr>
      <t>事业收入</t>
    </r>
  </si>
  <si>
    <r>
      <rPr>
        <sz val="9"/>
        <rFont val="宋体"/>
        <charset val="134"/>
      </rPr>
      <t>事业单位经营收入</t>
    </r>
  </si>
  <si>
    <r>
      <rPr>
        <sz val="9"/>
        <rFont val="宋体"/>
        <charset val="134"/>
      </rPr>
      <t>对附属单位上缴收入</t>
    </r>
  </si>
  <si>
    <r>
      <rPr>
        <sz val="9"/>
        <rFont val="宋体"/>
        <charset val="134"/>
      </rPr>
      <t>其他收入</t>
    </r>
  </si>
  <si>
    <r>
      <rPr>
        <sz val="9"/>
        <rFont val="宋体"/>
        <charset val="134"/>
      </rPr>
      <t>小计</t>
    </r>
  </si>
  <si>
    <r>
      <rPr>
        <sz val="9"/>
        <rFont val="宋体"/>
        <charset val="134"/>
      </rPr>
      <t>其中：专项资金列入部门预算项目</t>
    </r>
  </si>
  <si>
    <t/>
  </si>
  <si>
    <t>合计</t>
  </si>
  <si>
    <t>111</t>
  </si>
  <si>
    <t>陕西省西咸新区沣西新城教育卫体系统</t>
  </si>
  <si>
    <r>
      <rPr>
        <sz val="10"/>
        <rFont val="宋体"/>
        <charset val="0"/>
      </rPr>
      <t>　　</t>
    </r>
    <r>
      <rPr>
        <sz val="10"/>
        <rFont val="Times New Roman"/>
        <charset val="0"/>
      </rPr>
      <t>111002</t>
    </r>
  </si>
  <si>
    <t>　　户县大王中心卫生院</t>
  </si>
  <si>
    <r>
      <rPr>
        <sz val="10"/>
        <rFont val="宋体"/>
        <charset val="0"/>
      </rPr>
      <t>　　</t>
    </r>
    <r>
      <rPr>
        <sz val="10"/>
        <rFont val="Times New Roman"/>
        <charset val="0"/>
      </rPr>
      <t>111003</t>
    </r>
  </si>
  <si>
    <t>　　西安市长安区马王中心卫生院</t>
  </si>
  <si>
    <r>
      <rPr>
        <sz val="10"/>
        <rFont val="宋体"/>
        <charset val="0"/>
      </rPr>
      <t>　　</t>
    </r>
    <r>
      <rPr>
        <sz val="10"/>
        <rFont val="Times New Roman"/>
        <charset val="0"/>
      </rPr>
      <t>111004</t>
    </r>
  </si>
  <si>
    <t>　　西安市长安区高桥乡卫生院</t>
  </si>
  <si>
    <r>
      <rPr>
        <sz val="10"/>
        <rFont val="宋体"/>
        <charset val="0"/>
      </rPr>
      <t>　　</t>
    </r>
    <r>
      <rPr>
        <sz val="10"/>
        <rFont val="Times New Roman"/>
        <charset val="0"/>
      </rPr>
      <t>111005</t>
    </r>
  </si>
  <si>
    <t>　　咸阳市秦都区钓台卫生院</t>
  </si>
  <si>
    <r>
      <rPr>
        <sz val="10"/>
        <rFont val="宋体"/>
        <charset val="0"/>
      </rPr>
      <t>　　</t>
    </r>
    <r>
      <rPr>
        <sz val="10"/>
        <rFont val="Times New Roman"/>
        <charset val="0"/>
      </rPr>
      <t>111006</t>
    </r>
  </si>
  <si>
    <t>　　户县大王镇中心学校</t>
  </si>
  <si>
    <r>
      <rPr>
        <sz val="10"/>
        <rFont val="宋体"/>
        <charset val="0"/>
      </rPr>
      <t>　　</t>
    </r>
    <r>
      <rPr>
        <sz val="10"/>
        <rFont val="Times New Roman"/>
        <charset val="0"/>
      </rPr>
      <t>111007</t>
    </r>
  </si>
  <si>
    <t>　　户县大王初级中学</t>
  </si>
  <si>
    <r>
      <rPr>
        <sz val="10"/>
        <rFont val="宋体"/>
        <charset val="0"/>
      </rPr>
      <t>　　</t>
    </r>
    <r>
      <rPr>
        <sz val="10"/>
        <rFont val="Times New Roman"/>
        <charset val="0"/>
      </rPr>
      <t>111008</t>
    </r>
  </si>
  <si>
    <t>　　咸阳市秦都区钓台街道办事处中心小学</t>
  </si>
  <si>
    <r>
      <rPr>
        <sz val="10"/>
        <rFont val="宋体"/>
        <charset val="0"/>
      </rPr>
      <t>　　</t>
    </r>
    <r>
      <rPr>
        <sz val="10"/>
        <rFont val="Times New Roman"/>
        <charset val="0"/>
      </rPr>
      <t>111009</t>
    </r>
  </si>
  <si>
    <t>　　咸阳市秦都区钓台中学</t>
  </si>
  <si>
    <r>
      <rPr>
        <sz val="10"/>
        <rFont val="宋体"/>
        <charset val="0"/>
      </rPr>
      <t>　　</t>
    </r>
    <r>
      <rPr>
        <sz val="10"/>
        <rFont val="Times New Roman"/>
        <charset val="0"/>
      </rPr>
      <t>111010</t>
    </r>
  </si>
  <si>
    <t>　　咸阳市秦都区陈杨寨街道办事处沣西中学</t>
  </si>
  <si>
    <r>
      <rPr>
        <sz val="10"/>
        <rFont val="宋体"/>
        <charset val="0"/>
      </rPr>
      <t>　　</t>
    </r>
    <r>
      <rPr>
        <sz val="10"/>
        <rFont val="Times New Roman"/>
        <charset val="0"/>
      </rPr>
      <t>111011</t>
    </r>
  </si>
  <si>
    <t>　　西安市长安区马王街道中心学校</t>
  </si>
  <si>
    <r>
      <rPr>
        <sz val="10"/>
        <rFont val="宋体"/>
        <charset val="0"/>
      </rPr>
      <t>　　</t>
    </r>
    <r>
      <rPr>
        <sz val="10"/>
        <rFont val="Times New Roman"/>
        <charset val="0"/>
      </rPr>
      <t>111012</t>
    </r>
  </si>
  <si>
    <t>　　西安市长安区马王街道初级中学</t>
  </si>
  <si>
    <r>
      <rPr>
        <sz val="10"/>
        <rFont val="宋体"/>
        <charset val="0"/>
      </rPr>
      <t>　　</t>
    </r>
    <r>
      <rPr>
        <sz val="10"/>
        <rFont val="Times New Roman"/>
        <charset val="0"/>
      </rPr>
      <t>111013</t>
    </r>
  </si>
  <si>
    <t>　　西安市长安区第十二中学</t>
  </si>
  <si>
    <r>
      <rPr>
        <sz val="10"/>
        <rFont val="宋体"/>
        <charset val="0"/>
      </rPr>
      <t>　　</t>
    </r>
    <r>
      <rPr>
        <sz val="10"/>
        <rFont val="Times New Roman"/>
        <charset val="0"/>
      </rPr>
      <t>111015</t>
    </r>
  </si>
  <si>
    <t>　　西安市长安区高桥乡初级中学</t>
  </si>
  <si>
    <r>
      <rPr>
        <sz val="10"/>
        <rFont val="宋体"/>
        <charset val="0"/>
      </rPr>
      <t>　　</t>
    </r>
    <r>
      <rPr>
        <sz val="10"/>
        <rFont val="Times New Roman"/>
        <charset val="0"/>
      </rPr>
      <t>111016</t>
    </r>
  </si>
  <si>
    <t>　　西安市长安区高桥街道马务小学</t>
  </si>
  <si>
    <r>
      <rPr>
        <sz val="10"/>
        <rFont val="宋体"/>
        <charset val="0"/>
      </rPr>
      <t>　　</t>
    </r>
    <r>
      <rPr>
        <sz val="10"/>
        <rFont val="Times New Roman"/>
        <charset val="0"/>
      </rPr>
      <t>111020</t>
    </r>
  </si>
  <si>
    <t>　　西安市长安区高桥街道屯铺小学</t>
  </si>
  <si>
    <r>
      <rPr>
        <sz val="10"/>
        <rFont val="宋体"/>
        <charset val="0"/>
      </rPr>
      <t>　　</t>
    </r>
    <r>
      <rPr>
        <sz val="10"/>
        <rFont val="Times New Roman"/>
        <charset val="0"/>
      </rPr>
      <t>111021</t>
    </r>
  </si>
  <si>
    <t>　　西安沣东第五幼儿园</t>
  </si>
  <si>
    <r>
      <rPr>
        <sz val="10"/>
        <rFont val="宋体"/>
        <charset val="0"/>
      </rPr>
      <t>　　</t>
    </r>
    <r>
      <rPr>
        <sz val="10"/>
        <rFont val="Times New Roman"/>
        <charset val="0"/>
      </rPr>
      <t>111022</t>
    </r>
  </si>
  <si>
    <t>　　西安市长安区高桥街道五席坊小学</t>
  </si>
  <si>
    <r>
      <rPr>
        <sz val="10"/>
        <rFont val="宋体"/>
        <charset val="0"/>
      </rPr>
      <t>　　</t>
    </r>
    <r>
      <rPr>
        <sz val="10"/>
        <rFont val="Times New Roman"/>
        <charset val="0"/>
      </rPr>
      <t>111023</t>
    </r>
  </si>
  <si>
    <t>　　陕西省西咸新区沣西新城沣润和园幼儿园</t>
  </si>
  <si>
    <r>
      <rPr>
        <sz val="10"/>
        <rFont val="宋体"/>
        <charset val="0"/>
      </rPr>
      <t>　　</t>
    </r>
    <r>
      <rPr>
        <sz val="10"/>
        <rFont val="Times New Roman"/>
        <charset val="0"/>
      </rPr>
      <t>111024</t>
    </r>
  </si>
  <si>
    <t>　　陕西省西咸新区沣西新城第二学校</t>
  </si>
  <si>
    <r>
      <rPr>
        <sz val="10"/>
        <rFont val="宋体"/>
        <charset val="0"/>
      </rPr>
      <t>　　</t>
    </r>
    <r>
      <rPr>
        <sz val="10"/>
        <rFont val="Times New Roman"/>
        <charset val="0"/>
      </rPr>
      <t>111025</t>
    </r>
  </si>
  <si>
    <t>　　陕西省西咸新区沣西新城第四学校</t>
  </si>
  <si>
    <r>
      <rPr>
        <sz val="10"/>
        <rFont val="宋体"/>
        <charset val="0"/>
      </rPr>
      <t>　　</t>
    </r>
    <r>
      <rPr>
        <sz val="10"/>
        <rFont val="Times New Roman"/>
        <charset val="0"/>
      </rPr>
      <t>111026</t>
    </r>
  </si>
  <si>
    <t>　　陕西省西咸新区沣西新城第三小学</t>
  </si>
  <si>
    <r>
      <rPr>
        <sz val="10"/>
        <rFont val="宋体"/>
        <charset val="0"/>
      </rPr>
      <t>　　</t>
    </r>
    <r>
      <rPr>
        <sz val="10"/>
        <rFont val="Times New Roman"/>
        <charset val="0"/>
      </rPr>
      <t>111027</t>
    </r>
  </si>
  <si>
    <t>　　陕西省西咸新区沣西新城第三幼儿园</t>
  </si>
  <si>
    <r>
      <rPr>
        <sz val="10"/>
        <rFont val="宋体"/>
        <charset val="0"/>
      </rPr>
      <t>　　</t>
    </r>
    <r>
      <rPr>
        <sz val="10"/>
        <rFont val="Times New Roman"/>
        <charset val="0"/>
      </rPr>
      <t>111028</t>
    </r>
  </si>
  <si>
    <t>　　陕西省西咸新区沣西新城文教园第一幼儿园</t>
  </si>
  <si>
    <r>
      <rPr>
        <sz val="10"/>
        <rFont val="宋体"/>
        <charset val="0"/>
      </rPr>
      <t>　　</t>
    </r>
    <r>
      <rPr>
        <sz val="10"/>
        <rFont val="Times New Roman"/>
        <charset val="0"/>
      </rPr>
      <t>111029</t>
    </r>
  </si>
  <si>
    <t>　　西咸新区沣西新城文教园第一小学</t>
  </si>
  <si>
    <r>
      <rPr>
        <sz val="9"/>
        <rFont val="宋体"/>
        <charset val="134"/>
      </rPr>
      <t>公共预算拨款</t>
    </r>
  </si>
  <si>
    <r>
      <rPr>
        <sz val="9"/>
        <rFont val="宋体"/>
        <charset val="134"/>
      </rPr>
      <t>其中：专项资金列入部门预算的项目</t>
    </r>
  </si>
  <si>
    <r>
      <rPr>
        <sz val="10"/>
        <rFont val="宋体"/>
        <charset val="0"/>
      </rPr>
      <t>合计</t>
    </r>
  </si>
  <si>
    <r>
      <rPr>
        <sz val="10"/>
        <rFont val="宋体"/>
        <charset val="0"/>
      </rPr>
      <t>陕西省西咸新区沣西新城教育卫体系统</t>
    </r>
  </si>
  <si>
    <r>
      <rPr>
        <sz val="10"/>
        <rFont val="宋体"/>
        <charset val="0"/>
      </rPr>
      <t>　　户县大王中心卫生院</t>
    </r>
  </si>
  <si>
    <r>
      <rPr>
        <sz val="10"/>
        <rFont val="宋体"/>
        <charset val="0"/>
      </rPr>
      <t>　　西安市长安区马王中心卫生院</t>
    </r>
  </si>
  <si>
    <r>
      <rPr>
        <sz val="10"/>
        <rFont val="宋体"/>
        <charset val="0"/>
      </rPr>
      <t>　　西安市长安区高桥乡卫生院</t>
    </r>
  </si>
  <si>
    <r>
      <rPr>
        <sz val="10"/>
        <rFont val="宋体"/>
        <charset val="0"/>
      </rPr>
      <t>　　咸阳市秦都区钓台卫生院</t>
    </r>
  </si>
  <si>
    <r>
      <rPr>
        <sz val="10"/>
        <rFont val="宋体"/>
        <charset val="0"/>
      </rPr>
      <t>　　户县大王镇中心学校</t>
    </r>
  </si>
  <si>
    <r>
      <rPr>
        <sz val="10"/>
        <rFont val="宋体"/>
        <charset val="0"/>
      </rPr>
      <t>　　户县大王初级中学</t>
    </r>
  </si>
  <si>
    <r>
      <rPr>
        <sz val="10"/>
        <rFont val="宋体"/>
        <charset val="0"/>
      </rPr>
      <t>　　咸阳市秦都区钓台街道办事处中心小学</t>
    </r>
  </si>
  <si>
    <r>
      <rPr>
        <sz val="10"/>
        <rFont val="宋体"/>
        <charset val="0"/>
      </rPr>
      <t>　　咸阳市秦都区钓台中学</t>
    </r>
  </si>
  <si>
    <r>
      <rPr>
        <sz val="10"/>
        <rFont val="宋体"/>
        <charset val="0"/>
      </rPr>
      <t>　　咸阳市秦都区陈杨寨街道办事处沣西中学</t>
    </r>
  </si>
  <si>
    <r>
      <rPr>
        <sz val="10"/>
        <rFont val="宋体"/>
        <charset val="0"/>
      </rPr>
      <t>　　西安市长安区马王街道中心学校</t>
    </r>
  </si>
  <si>
    <r>
      <rPr>
        <sz val="10"/>
        <rFont val="宋体"/>
        <charset val="0"/>
      </rPr>
      <t>　　西安市长安区马王街道初级中学</t>
    </r>
  </si>
  <si>
    <r>
      <rPr>
        <sz val="10"/>
        <rFont val="宋体"/>
        <charset val="0"/>
      </rPr>
      <t>　　西安市长安区第十二中学</t>
    </r>
  </si>
  <si>
    <r>
      <rPr>
        <sz val="10"/>
        <rFont val="宋体"/>
        <charset val="0"/>
      </rPr>
      <t>　　西安市长安区高桥乡初级中学</t>
    </r>
  </si>
  <si>
    <r>
      <rPr>
        <sz val="10"/>
        <rFont val="宋体"/>
        <charset val="0"/>
      </rPr>
      <t>　　西安市长安区高桥街道马务小学</t>
    </r>
  </si>
  <si>
    <r>
      <rPr>
        <sz val="10"/>
        <rFont val="宋体"/>
        <charset val="0"/>
      </rPr>
      <t>　　西安市长安区高桥街道屯铺小学</t>
    </r>
  </si>
  <si>
    <r>
      <rPr>
        <sz val="10"/>
        <rFont val="宋体"/>
        <charset val="0"/>
      </rPr>
      <t>　　西安沣东第五幼儿园</t>
    </r>
  </si>
  <si>
    <r>
      <rPr>
        <sz val="10"/>
        <rFont val="宋体"/>
        <charset val="0"/>
      </rPr>
      <t>　　西安市长安区高桥街道五席坊小学</t>
    </r>
  </si>
  <si>
    <r>
      <rPr>
        <sz val="10"/>
        <rFont val="宋体"/>
        <charset val="0"/>
      </rPr>
      <t>　　陕西省西咸新区沣西新城沣润和园幼儿园</t>
    </r>
  </si>
  <si>
    <r>
      <rPr>
        <sz val="10"/>
        <rFont val="宋体"/>
        <charset val="0"/>
      </rPr>
      <t>　　陕西省西咸新区沣西新城第二学校</t>
    </r>
  </si>
  <si>
    <r>
      <rPr>
        <sz val="10"/>
        <rFont val="宋体"/>
        <charset val="0"/>
      </rPr>
      <t>　　陕西省西咸新区沣西新城第四学校</t>
    </r>
  </si>
  <si>
    <r>
      <rPr>
        <sz val="10"/>
        <rFont val="宋体"/>
        <charset val="0"/>
      </rPr>
      <t>　　陕西省西咸新区沣西新城第三小学</t>
    </r>
  </si>
  <si>
    <r>
      <rPr>
        <sz val="10"/>
        <rFont val="宋体"/>
        <charset val="0"/>
      </rPr>
      <t>　　陕西省西咸新区沣西新城第三幼儿园</t>
    </r>
  </si>
  <si>
    <r>
      <rPr>
        <sz val="10"/>
        <rFont val="宋体"/>
        <charset val="0"/>
      </rPr>
      <t>　　陕西省西咸新区沣西新城文教园第一幼儿园</t>
    </r>
  </si>
  <si>
    <r>
      <rPr>
        <sz val="10"/>
        <rFont val="宋体"/>
        <charset val="0"/>
      </rPr>
      <t>　　西咸新区沣西新城文教园第一小学</t>
    </r>
  </si>
  <si>
    <r>
      <rPr>
        <sz val="9"/>
        <rFont val="宋体"/>
        <charset val="134"/>
      </rPr>
      <t>一、财政拨款</t>
    </r>
  </si>
  <si>
    <r>
      <t xml:space="preserve">  1</t>
    </r>
    <r>
      <rPr>
        <sz val="9"/>
        <rFont val="宋体"/>
        <charset val="134"/>
      </rPr>
      <t>、一般公共预算拨款</t>
    </r>
  </si>
  <si>
    <r>
      <t xml:space="preserve">     </t>
    </r>
    <r>
      <rPr>
        <sz val="9"/>
        <rFont val="宋体"/>
        <charset val="134"/>
      </rPr>
      <t>其中：专项资金列入部门预算的项目</t>
    </r>
  </si>
  <si>
    <r>
      <t xml:space="preserve">  2</t>
    </r>
    <r>
      <rPr>
        <sz val="9"/>
        <rFont val="宋体"/>
        <charset val="134"/>
      </rPr>
      <t>、政府性基金拨款</t>
    </r>
  </si>
  <si>
    <r>
      <t xml:space="preserve">  3</t>
    </r>
    <r>
      <rPr>
        <sz val="9"/>
        <rFont val="宋体"/>
        <charset val="134"/>
      </rPr>
      <t>、国有资本经营预算收入</t>
    </r>
  </si>
  <si>
    <t>2021年部门综合预算一般公共预算支出明细表（按支出功能分类科目-不含上年结转）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</si>
  <si>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</si>
  <si>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</si>
  <si>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</si>
  <si>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</si>
  <si>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</si>
  <si>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</si>
  <si>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205</t>
  </si>
  <si>
    <t>教育支出</t>
  </si>
  <si>
    <r>
      <t>　　</t>
    </r>
    <r>
      <rPr>
        <sz val="10"/>
        <rFont val="Times New Roman"/>
        <charset val="0"/>
      </rPr>
      <t>20502</t>
    </r>
  </si>
  <si>
    <t>　　普通教育</t>
  </si>
  <si>
    <r>
      <t>　　　　</t>
    </r>
    <r>
      <rPr>
        <sz val="10"/>
        <rFont val="Times New Roman"/>
        <charset val="0"/>
      </rPr>
      <t>2050201</t>
    </r>
  </si>
  <si>
    <t>　　　　学前教育</t>
  </si>
  <si>
    <r>
      <t>　　　　</t>
    </r>
    <r>
      <rPr>
        <sz val="10"/>
        <rFont val="Times New Roman"/>
        <charset val="0"/>
      </rPr>
      <t>2050202</t>
    </r>
  </si>
  <si>
    <t>　　　　小学教育</t>
  </si>
  <si>
    <r>
      <t>　　　　</t>
    </r>
    <r>
      <rPr>
        <sz val="10"/>
        <rFont val="Times New Roman"/>
        <charset val="0"/>
      </rPr>
      <t>2050203</t>
    </r>
  </si>
  <si>
    <t>　　　　初中教育</t>
  </si>
  <si>
    <r>
      <t>　　　　</t>
    </r>
    <r>
      <rPr>
        <sz val="10"/>
        <rFont val="Times New Roman"/>
        <charset val="0"/>
      </rPr>
      <t>2050204</t>
    </r>
  </si>
  <si>
    <t>　　　　高中教育</t>
  </si>
  <si>
    <r>
      <t>　　</t>
    </r>
    <r>
      <rPr>
        <sz val="10"/>
        <rFont val="Times New Roman"/>
        <charset val="0"/>
      </rPr>
      <t>20508</t>
    </r>
  </si>
  <si>
    <t>　　进修及培训</t>
  </si>
  <si>
    <r>
      <t>　　　　</t>
    </r>
    <r>
      <rPr>
        <sz val="10"/>
        <rFont val="Times New Roman"/>
        <charset val="0"/>
      </rPr>
      <t>2050803</t>
    </r>
  </si>
  <si>
    <t>　　　　培训支出</t>
  </si>
  <si>
    <r>
      <t>　　</t>
    </r>
    <r>
      <rPr>
        <sz val="10"/>
        <rFont val="Times New Roman"/>
        <charset val="0"/>
      </rPr>
      <t>20509</t>
    </r>
  </si>
  <si>
    <t>　　教育费附加安排的支出</t>
  </si>
  <si>
    <r>
      <t>　　　　</t>
    </r>
    <r>
      <rPr>
        <sz val="10"/>
        <rFont val="Times New Roman"/>
        <charset val="0"/>
      </rPr>
      <t>2050901</t>
    </r>
  </si>
  <si>
    <t>　　　　农村中小学校舍建设</t>
  </si>
  <si>
    <r>
      <t>　　　　</t>
    </r>
    <r>
      <rPr>
        <sz val="10"/>
        <rFont val="Times New Roman"/>
        <charset val="0"/>
      </rPr>
      <t>2050902</t>
    </r>
  </si>
  <si>
    <t>　　　　农村中小学教学设施</t>
  </si>
  <si>
    <r>
      <t>　　　　</t>
    </r>
    <r>
      <rPr>
        <sz val="10"/>
        <rFont val="Times New Roman"/>
        <charset val="0"/>
      </rPr>
      <t>2050904</t>
    </r>
  </si>
  <si>
    <t>　　　　城市中小学教学设施</t>
  </si>
  <si>
    <t>210</t>
  </si>
  <si>
    <t>卫生健康支出</t>
  </si>
  <si>
    <r>
      <t>　　</t>
    </r>
    <r>
      <rPr>
        <sz val="10"/>
        <rFont val="Times New Roman"/>
        <charset val="0"/>
      </rPr>
      <t>21003</t>
    </r>
  </si>
  <si>
    <t>　　基层医疗卫生机构</t>
  </si>
  <si>
    <r>
      <t>　　　　</t>
    </r>
    <r>
      <rPr>
        <sz val="10"/>
        <rFont val="Times New Roman"/>
        <charset val="0"/>
      </rPr>
      <t>2100302</t>
    </r>
  </si>
  <si>
    <t>　　　　乡镇卫生院</t>
  </si>
  <si>
    <r>
      <t>　　　　</t>
    </r>
    <r>
      <rPr>
        <sz val="10"/>
        <rFont val="Times New Roman"/>
        <charset val="0"/>
      </rPr>
      <t>2100399</t>
    </r>
  </si>
  <si>
    <t>　　　　其他基层医疗卫生机构支出</t>
  </si>
  <si>
    <r>
      <t>　　</t>
    </r>
    <r>
      <rPr>
        <sz val="10"/>
        <rFont val="Times New Roman"/>
        <charset val="0"/>
      </rPr>
      <t>21004</t>
    </r>
  </si>
  <si>
    <t>　　公共卫生</t>
  </si>
  <si>
    <r>
      <t>　　　　</t>
    </r>
    <r>
      <rPr>
        <sz val="10"/>
        <rFont val="Times New Roman"/>
        <charset val="0"/>
      </rPr>
      <t>2100401</t>
    </r>
  </si>
  <si>
    <t>　　　　疾病预防控制机构</t>
  </si>
  <si>
    <r>
      <t>　　　　</t>
    </r>
    <r>
      <rPr>
        <sz val="10"/>
        <rFont val="Times New Roman"/>
        <charset val="0"/>
      </rPr>
      <t>2100408</t>
    </r>
  </si>
  <si>
    <t>　　　　基本公共卫生服务</t>
  </si>
  <si>
    <r>
      <t>　　　　</t>
    </r>
    <r>
      <rPr>
        <sz val="10"/>
        <rFont val="Times New Roman"/>
        <charset val="0"/>
      </rPr>
      <t>2100499</t>
    </r>
  </si>
  <si>
    <t>　　　　其他公共卫生支出</t>
  </si>
  <si>
    <t>221</t>
  </si>
  <si>
    <t>住房保障支出</t>
  </si>
  <si>
    <r>
      <t>　　</t>
    </r>
    <r>
      <rPr>
        <sz val="10"/>
        <rFont val="Times New Roman"/>
        <charset val="0"/>
      </rPr>
      <t>22102</t>
    </r>
  </si>
  <si>
    <t>　　住房改革支出</t>
  </si>
  <si>
    <r>
      <t>　　　　</t>
    </r>
    <r>
      <rPr>
        <sz val="10"/>
        <rFont val="Times New Roman"/>
        <charset val="0"/>
      </rPr>
      <t>2210201</t>
    </r>
  </si>
  <si>
    <t>　　　　住房公积金</t>
  </si>
  <si>
    <t>2021年部门综合预算一般公共预算支出明细表（按支出经济分类科目-不含上年结转）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</si>
  <si>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</si>
  <si>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</si>
  <si>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</si>
  <si>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</si>
  <si>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</si>
  <si>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</si>
  <si>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r>
      <t>　　</t>
    </r>
    <r>
      <rPr>
        <sz val="10"/>
        <rFont val="Times New Roman"/>
        <charset val="0"/>
      </rPr>
      <t>30101</t>
    </r>
  </si>
  <si>
    <t>　　基本工资</t>
  </si>
  <si>
    <t>50501</t>
  </si>
  <si>
    <t xml:space="preserve"> </t>
  </si>
  <si>
    <r>
      <t>　　</t>
    </r>
    <r>
      <rPr>
        <sz val="10"/>
        <rFont val="Times New Roman"/>
        <charset val="0"/>
      </rPr>
      <t>30102</t>
    </r>
  </si>
  <si>
    <t>　　津贴补贴</t>
  </si>
  <si>
    <r>
      <t>　　</t>
    </r>
    <r>
      <rPr>
        <sz val="10"/>
        <rFont val="Times New Roman"/>
        <charset val="0"/>
      </rPr>
      <t>30103</t>
    </r>
  </si>
  <si>
    <t>　　奖金</t>
  </si>
  <si>
    <r>
      <t>　　</t>
    </r>
    <r>
      <rPr>
        <sz val="10"/>
        <rFont val="Times New Roman"/>
        <charset val="0"/>
      </rPr>
      <t>30107</t>
    </r>
  </si>
  <si>
    <t>　　绩效工资</t>
  </si>
  <si>
    <r>
      <t>　　</t>
    </r>
    <r>
      <rPr>
        <sz val="10"/>
        <rFont val="Times New Roman"/>
        <charset val="0"/>
      </rPr>
      <t>30108</t>
    </r>
  </si>
  <si>
    <t>　　机关事业单位基本养老保险缴费</t>
  </si>
  <si>
    <r>
      <t>　　</t>
    </r>
    <r>
      <rPr>
        <sz val="10"/>
        <rFont val="Times New Roman"/>
        <charset val="0"/>
      </rPr>
      <t>30109</t>
    </r>
  </si>
  <si>
    <t>　　职业年金缴费</t>
  </si>
  <si>
    <r>
      <t>　　</t>
    </r>
    <r>
      <rPr>
        <sz val="10"/>
        <rFont val="Times New Roman"/>
        <charset val="0"/>
      </rPr>
      <t>30110</t>
    </r>
  </si>
  <si>
    <t>　　职工基本医疗保险缴费</t>
  </si>
  <si>
    <r>
      <t>　　</t>
    </r>
    <r>
      <rPr>
        <sz val="10"/>
        <rFont val="Times New Roman"/>
        <charset val="0"/>
      </rPr>
      <t>30111</t>
    </r>
  </si>
  <si>
    <t>　　公务员医疗补助缴费</t>
  </si>
  <si>
    <r>
      <t>　　</t>
    </r>
    <r>
      <rPr>
        <sz val="10"/>
        <rFont val="Times New Roman"/>
        <charset val="0"/>
      </rPr>
      <t>30112</t>
    </r>
  </si>
  <si>
    <t>　　其他社会保障缴费</t>
  </si>
  <si>
    <r>
      <t>　　</t>
    </r>
    <r>
      <rPr>
        <sz val="10"/>
        <rFont val="Times New Roman"/>
        <charset val="0"/>
      </rPr>
      <t>30113</t>
    </r>
  </si>
  <si>
    <t>　　住房公积金</t>
  </si>
  <si>
    <r>
      <t>　　</t>
    </r>
    <r>
      <rPr>
        <sz val="10"/>
        <rFont val="Times New Roman"/>
        <charset val="0"/>
      </rPr>
      <t>30199</t>
    </r>
  </si>
  <si>
    <t>　　其他工资福利支出</t>
  </si>
  <si>
    <t>302</t>
  </si>
  <si>
    <t>商品和服务支出</t>
  </si>
  <si>
    <r>
      <t>　　</t>
    </r>
    <r>
      <rPr>
        <sz val="10"/>
        <rFont val="Times New Roman"/>
        <charset val="0"/>
      </rPr>
      <t>30201</t>
    </r>
  </si>
  <si>
    <t>　　办公费</t>
  </si>
  <si>
    <t>50502</t>
  </si>
  <si>
    <r>
      <t>　　</t>
    </r>
    <r>
      <rPr>
        <sz val="10"/>
        <rFont val="Times New Roman"/>
        <charset val="0"/>
      </rPr>
      <t>30202</t>
    </r>
  </si>
  <si>
    <t>　　印刷费</t>
  </si>
  <si>
    <r>
      <t>　　</t>
    </r>
    <r>
      <rPr>
        <sz val="10"/>
        <rFont val="Times New Roman"/>
        <charset val="0"/>
      </rPr>
      <t>30203</t>
    </r>
  </si>
  <si>
    <t>　　咨询费</t>
  </si>
  <si>
    <r>
      <t>　　</t>
    </r>
    <r>
      <rPr>
        <sz val="10"/>
        <rFont val="Times New Roman"/>
        <charset val="0"/>
      </rPr>
      <t>30204</t>
    </r>
  </si>
  <si>
    <t>　　手续费</t>
  </si>
  <si>
    <r>
      <t>　　</t>
    </r>
    <r>
      <rPr>
        <sz val="10"/>
        <rFont val="Times New Roman"/>
        <charset val="0"/>
      </rPr>
      <t>30205</t>
    </r>
  </si>
  <si>
    <t>　　水费</t>
  </si>
  <si>
    <r>
      <t>　　</t>
    </r>
    <r>
      <rPr>
        <sz val="10"/>
        <rFont val="Times New Roman"/>
        <charset val="0"/>
      </rPr>
      <t>30206</t>
    </r>
  </si>
  <si>
    <t>　　电费</t>
  </si>
  <si>
    <r>
      <t>　　</t>
    </r>
    <r>
      <rPr>
        <sz val="10"/>
        <rFont val="Times New Roman"/>
        <charset val="0"/>
      </rPr>
      <t>30207</t>
    </r>
  </si>
  <si>
    <t>　　邮电费</t>
  </si>
  <si>
    <r>
      <t>　　</t>
    </r>
    <r>
      <rPr>
        <sz val="10"/>
        <rFont val="Times New Roman"/>
        <charset val="0"/>
      </rPr>
      <t>30208</t>
    </r>
  </si>
  <si>
    <t>　　取暖费</t>
  </si>
  <si>
    <r>
      <t>　　</t>
    </r>
    <r>
      <rPr>
        <sz val="10"/>
        <rFont val="Times New Roman"/>
        <charset val="0"/>
      </rPr>
      <t>30209</t>
    </r>
  </si>
  <si>
    <t>　　物业管理费</t>
  </si>
  <si>
    <r>
      <t>　　</t>
    </r>
    <r>
      <rPr>
        <sz val="10"/>
        <rFont val="Times New Roman"/>
        <charset val="0"/>
      </rPr>
      <t>30211</t>
    </r>
  </si>
  <si>
    <t>　　差旅费</t>
  </si>
  <si>
    <r>
      <t>　　</t>
    </r>
    <r>
      <rPr>
        <sz val="10"/>
        <rFont val="Times New Roman"/>
        <charset val="0"/>
      </rPr>
      <t>30213</t>
    </r>
  </si>
  <si>
    <t>　　维修（护）费</t>
  </si>
  <si>
    <r>
      <t>　　</t>
    </r>
    <r>
      <rPr>
        <sz val="10"/>
        <rFont val="Times New Roman"/>
        <charset val="0"/>
      </rPr>
      <t>30214</t>
    </r>
  </si>
  <si>
    <t>　　租赁费</t>
  </si>
  <si>
    <r>
      <t>　　</t>
    </r>
    <r>
      <rPr>
        <sz val="10"/>
        <rFont val="Times New Roman"/>
        <charset val="0"/>
      </rPr>
      <t>30215</t>
    </r>
  </si>
  <si>
    <t>　　会议费</t>
  </si>
  <si>
    <r>
      <t>　　</t>
    </r>
    <r>
      <rPr>
        <sz val="10"/>
        <rFont val="Times New Roman"/>
        <charset val="0"/>
      </rPr>
      <t>30216</t>
    </r>
  </si>
  <si>
    <t>　　培训费</t>
  </si>
  <si>
    <r>
      <t>　　</t>
    </r>
    <r>
      <rPr>
        <sz val="10"/>
        <rFont val="Times New Roman"/>
        <charset val="0"/>
      </rPr>
      <t>30218</t>
    </r>
  </si>
  <si>
    <t>　　专用材料费</t>
  </si>
  <si>
    <r>
      <t>　　</t>
    </r>
    <r>
      <rPr>
        <sz val="10"/>
        <rFont val="Times New Roman"/>
        <charset val="0"/>
      </rPr>
      <t>30225</t>
    </r>
  </si>
  <si>
    <t>　　专用燃料费</t>
  </si>
  <si>
    <r>
      <t>　　</t>
    </r>
    <r>
      <rPr>
        <sz val="10"/>
        <rFont val="Times New Roman"/>
        <charset val="0"/>
      </rPr>
      <t>30226</t>
    </r>
  </si>
  <si>
    <t>　　劳务费</t>
  </si>
  <si>
    <r>
      <t>　　</t>
    </r>
    <r>
      <rPr>
        <sz val="10"/>
        <rFont val="Times New Roman"/>
        <charset val="0"/>
      </rPr>
      <t>30227</t>
    </r>
  </si>
  <si>
    <t>　　委托业务费</t>
  </si>
  <si>
    <r>
      <t>　　</t>
    </r>
    <r>
      <rPr>
        <sz val="10"/>
        <rFont val="Times New Roman"/>
        <charset val="0"/>
      </rPr>
      <t>30228</t>
    </r>
  </si>
  <si>
    <t>　　工会经费</t>
  </si>
  <si>
    <r>
      <t>　　</t>
    </r>
    <r>
      <rPr>
        <sz val="10"/>
        <rFont val="Times New Roman"/>
        <charset val="0"/>
      </rPr>
      <t>30229</t>
    </r>
  </si>
  <si>
    <t>　　福利费</t>
  </si>
  <si>
    <r>
      <t>　　</t>
    </r>
    <r>
      <rPr>
        <sz val="10"/>
        <rFont val="Times New Roman"/>
        <charset val="0"/>
      </rPr>
      <t>30239</t>
    </r>
  </si>
  <si>
    <t>　　其他交通费用</t>
  </si>
  <si>
    <r>
      <t>　　</t>
    </r>
    <r>
      <rPr>
        <sz val="10"/>
        <rFont val="Times New Roman"/>
        <charset val="0"/>
      </rPr>
      <t>30299</t>
    </r>
  </si>
  <si>
    <t>　　其他商品和服务支出</t>
  </si>
  <si>
    <t>303</t>
  </si>
  <si>
    <t>对个人和家庭的补助</t>
  </si>
  <si>
    <r>
      <t>　　</t>
    </r>
    <r>
      <rPr>
        <sz val="10"/>
        <rFont val="Times New Roman"/>
        <charset val="0"/>
      </rPr>
      <t>30301</t>
    </r>
  </si>
  <si>
    <t>　　离休费</t>
  </si>
  <si>
    <t>50905</t>
  </si>
  <si>
    <t>离退休费</t>
  </si>
  <si>
    <r>
      <t>　　</t>
    </r>
    <r>
      <rPr>
        <sz val="10"/>
        <rFont val="Times New Roman"/>
        <charset val="0"/>
      </rPr>
      <t>30302</t>
    </r>
  </si>
  <si>
    <t>　　退休费</t>
  </si>
  <si>
    <r>
      <t>　　</t>
    </r>
    <r>
      <rPr>
        <sz val="10"/>
        <rFont val="Times New Roman"/>
        <charset val="0"/>
      </rPr>
      <t>30304</t>
    </r>
  </si>
  <si>
    <t>　　抚恤金</t>
  </si>
  <si>
    <t>50901</t>
  </si>
  <si>
    <t>社会福利和救助</t>
  </si>
  <si>
    <r>
      <t>　　</t>
    </r>
    <r>
      <rPr>
        <sz val="10"/>
        <rFont val="Times New Roman"/>
        <charset val="0"/>
      </rPr>
      <t>30305</t>
    </r>
  </si>
  <si>
    <t>　　生活补助</t>
  </si>
  <si>
    <t>310</t>
  </si>
  <si>
    <t>资本性支出</t>
  </si>
  <si>
    <r>
      <t>　　</t>
    </r>
    <r>
      <rPr>
        <sz val="10"/>
        <rFont val="Times New Roman"/>
        <charset val="0"/>
      </rPr>
      <t>31001</t>
    </r>
  </si>
  <si>
    <t>　　房屋建筑物购建</t>
  </si>
  <si>
    <t>50601</t>
  </si>
  <si>
    <t>资本性支出（一）</t>
  </si>
  <si>
    <r>
      <t>　　</t>
    </r>
    <r>
      <rPr>
        <sz val="10"/>
        <rFont val="Times New Roman"/>
        <charset val="0"/>
      </rPr>
      <t>31002</t>
    </r>
  </si>
  <si>
    <t>　　办公设备购置</t>
  </si>
  <si>
    <r>
      <t>　　</t>
    </r>
    <r>
      <rPr>
        <sz val="10"/>
        <rFont val="Times New Roman"/>
        <charset val="0"/>
      </rPr>
      <t>31003</t>
    </r>
  </si>
  <si>
    <t>　　专用设备购置</t>
  </si>
  <si>
    <r>
      <t>　　</t>
    </r>
    <r>
      <rPr>
        <sz val="10"/>
        <rFont val="Times New Roman"/>
        <charset val="0"/>
      </rPr>
      <t>31006</t>
    </r>
  </si>
  <si>
    <t>　　大型修缮</t>
  </si>
  <si>
    <r>
      <t>　　</t>
    </r>
    <r>
      <rPr>
        <sz val="10"/>
        <rFont val="Times New Roman"/>
        <charset val="0"/>
      </rPr>
      <t>31007</t>
    </r>
  </si>
  <si>
    <t>　　信息网络及软件购置更新</t>
  </si>
  <si>
    <r>
      <t>　　</t>
    </r>
    <r>
      <rPr>
        <sz val="10"/>
        <rFont val="Times New Roman"/>
        <charset val="0"/>
      </rPr>
      <t>31099</t>
    </r>
  </si>
  <si>
    <t>　　其他资本性支出</t>
  </si>
  <si>
    <t>2021年部门综合预算一般公共预算基本支出明细表（按支出功能分类科目-不含上年结转）</t>
  </si>
  <si>
    <t>2021年部门综合预算一般公共预算基本支出明细表（支出经济分类科目-不含上年结转）</t>
  </si>
  <si>
    <r>
      <rPr>
        <sz val="9"/>
        <rFont val="宋体"/>
        <charset val="134"/>
      </rPr>
      <t>单位：万元</t>
    </r>
  </si>
  <si>
    <r>
      <rPr>
        <sz val="9"/>
        <rFont val="宋体"/>
        <charset val="134"/>
      </rPr>
      <t>部门经济科目编码</t>
    </r>
  </si>
  <si>
    <r>
      <rPr>
        <sz val="9"/>
        <rFont val="宋体"/>
        <charset val="134"/>
      </rPr>
      <t>部门经济科目名称</t>
    </r>
  </si>
  <si>
    <r>
      <rPr>
        <sz val="9"/>
        <rFont val="宋体"/>
        <charset val="134"/>
      </rPr>
      <t>政府经济科目编码</t>
    </r>
  </si>
  <si>
    <r>
      <rPr>
        <sz val="9"/>
        <rFont val="宋体"/>
        <charset val="134"/>
      </rPr>
      <t>政府经济科目名称</t>
    </r>
  </si>
  <si>
    <r>
      <rPr>
        <sz val="9"/>
        <rFont val="宋体"/>
        <charset val="134"/>
      </rPr>
      <t>人员经费支出</t>
    </r>
  </si>
  <si>
    <r>
      <rPr>
        <sz val="9"/>
        <rFont val="宋体"/>
        <charset val="134"/>
      </rPr>
      <t>公用经费支出</t>
    </r>
  </si>
  <si>
    <r>
      <rPr>
        <sz val="9"/>
        <rFont val="宋体"/>
        <charset val="134"/>
      </rPr>
      <t>备注</t>
    </r>
  </si>
  <si>
    <t>2021年部门综合预算政府性基金收支表（不含上年结转）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</si>
  <si>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</si>
  <si>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</si>
  <si>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</si>
  <si>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</si>
  <si>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</si>
  <si>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</si>
  <si>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</si>
  <si>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</si>
  <si>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</si>
  <si>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</si>
  <si>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</si>
  <si>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</si>
  <si>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</si>
  <si>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</si>
  <si>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</si>
  <si>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</si>
  <si>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</si>
  <si>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</si>
  <si>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</si>
  <si>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</si>
  <si>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</si>
  <si>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</si>
  <si>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</si>
  <si>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</si>
  <si>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</si>
  <si>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</si>
  <si>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</si>
  <si>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</si>
  <si>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</si>
  <si>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</si>
  <si>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</si>
  <si>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</si>
  <si>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</si>
  <si>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</si>
  <si>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</si>
  <si>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</si>
  <si>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</si>
  <si>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</si>
  <si>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</si>
  <si>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</si>
  <si>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</si>
  <si>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</si>
  <si>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</si>
  <si>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</si>
  <si>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</si>
  <si>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</si>
  <si>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</si>
  <si>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</si>
  <si>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</si>
  <si>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</si>
  <si>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</si>
  <si>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</si>
  <si>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本年收入合计</t>
  </si>
  <si>
    <t>本年支出合计</t>
  </si>
  <si>
    <t>2021年部门综合预算专项业务经费支出表（不含上年结转）</t>
  </si>
  <si>
    <t>单位编码</t>
  </si>
  <si>
    <t>单位（项目）名称</t>
  </si>
  <si>
    <t>项目金额</t>
  </si>
  <si>
    <t>项目简介</t>
  </si>
  <si>
    <r>
      <rPr>
        <sz val="10"/>
        <rFont val="宋体"/>
        <charset val="0"/>
      </rPr>
      <t>　　　　</t>
    </r>
  </si>
  <si>
    <r>
      <rPr>
        <sz val="10"/>
        <rFont val="宋体"/>
        <charset val="0"/>
      </rPr>
      <t>　　　　通用项目</t>
    </r>
  </si>
  <si>
    <r>
      <rPr>
        <sz val="10"/>
        <rFont val="宋体"/>
        <charset val="0"/>
      </rPr>
      <t>　　　　　　</t>
    </r>
  </si>
  <si>
    <t>　　　　　　专项购置</t>
  </si>
  <si>
    <r>
      <rPr>
        <sz val="10"/>
        <rFont val="宋体"/>
        <charset val="0"/>
      </rPr>
      <t>　　　　　　　　</t>
    </r>
  </si>
  <si>
    <r>
      <rPr>
        <sz val="10"/>
        <rFont val="宋体"/>
        <charset val="0"/>
      </rPr>
      <t>　　　　　　　　办公设备购置</t>
    </r>
  </si>
  <si>
    <r>
      <rPr>
        <sz val="10"/>
        <rFont val="宋体"/>
        <charset val="0"/>
      </rPr>
      <t>按照单位的实际情况及需求量</t>
    </r>
    <r>
      <rPr>
        <sz val="10"/>
        <rFont val="Times New Roman"/>
        <charset val="0"/>
      </rPr>
      <t xml:space="preserve">
</t>
    </r>
  </si>
  <si>
    <r>
      <rPr>
        <sz val="10"/>
        <rFont val="宋体"/>
        <charset val="0"/>
      </rPr>
      <t>　　　　　　　　专用设备购置</t>
    </r>
  </si>
  <si>
    <r>
      <rPr>
        <sz val="10"/>
        <rFont val="宋体"/>
        <charset val="0"/>
      </rPr>
      <t>　　　　专用项目</t>
    </r>
  </si>
  <si>
    <t>　　　　　　基础设施建设支出</t>
  </si>
  <si>
    <r>
      <rPr>
        <sz val="10"/>
        <rFont val="宋体"/>
        <charset val="0"/>
      </rPr>
      <t>　　　　　　　　</t>
    </r>
    <r>
      <rPr>
        <sz val="10"/>
        <rFont val="Times New Roman"/>
        <charset val="0"/>
      </rPr>
      <t>2020</t>
    </r>
    <r>
      <rPr>
        <sz val="10"/>
        <rFont val="宋体"/>
        <charset val="0"/>
      </rPr>
      <t>年基层卫生院改造提升</t>
    </r>
  </si>
  <si>
    <r>
      <t>2020</t>
    </r>
    <r>
      <rPr>
        <sz val="10"/>
        <rFont val="宋体"/>
        <charset val="0"/>
      </rPr>
      <t>年基层卫生院改造提升</t>
    </r>
  </si>
  <si>
    <r>
      <rPr>
        <sz val="10"/>
        <rFont val="宋体"/>
        <charset val="0"/>
      </rPr>
      <t>　　　　　　　　</t>
    </r>
    <r>
      <rPr>
        <sz val="10"/>
        <rFont val="Times New Roman"/>
        <charset val="0"/>
      </rPr>
      <t>“</t>
    </r>
    <r>
      <rPr>
        <sz val="10"/>
        <rFont val="宋体"/>
        <charset val="0"/>
      </rPr>
      <t>优质服务基层行</t>
    </r>
    <r>
      <rPr>
        <sz val="10"/>
        <rFont val="Times New Roman"/>
        <charset val="0"/>
      </rPr>
      <t>”</t>
    </r>
    <r>
      <rPr>
        <sz val="10"/>
        <rFont val="宋体"/>
        <charset val="0"/>
      </rPr>
      <t>二级综合医院提升改造</t>
    </r>
  </si>
  <si>
    <r>
      <t>“</t>
    </r>
    <r>
      <rPr>
        <sz val="10"/>
        <rFont val="宋体"/>
        <charset val="0"/>
      </rPr>
      <t>优质服务基层行</t>
    </r>
    <r>
      <rPr>
        <sz val="10"/>
        <rFont val="Times New Roman"/>
        <charset val="0"/>
      </rPr>
      <t>”</t>
    </r>
    <r>
      <rPr>
        <sz val="10"/>
        <rFont val="宋体"/>
        <charset val="0"/>
      </rPr>
      <t>二级综合医院提升改造</t>
    </r>
  </si>
  <si>
    <r>
      <rPr>
        <sz val="10"/>
        <rFont val="宋体"/>
        <charset val="0"/>
      </rPr>
      <t>　　　　　　一般项目支出</t>
    </r>
  </si>
  <si>
    <r>
      <rPr>
        <sz val="10"/>
        <rFont val="宋体"/>
        <charset val="0"/>
      </rPr>
      <t>　　　　　　　　</t>
    </r>
    <r>
      <rPr>
        <sz val="10"/>
        <rFont val="Times New Roman"/>
        <charset val="0"/>
      </rPr>
      <t>2020</t>
    </r>
    <r>
      <rPr>
        <sz val="10"/>
        <rFont val="宋体"/>
        <charset val="0"/>
      </rPr>
      <t>年、</t>
    </r>
    <r>
      <rPr>
        <sz val="10"/>
        <rFont val="Times New Roman"/>
        <charset val="0"/>
      </rPr>
      <t>2021</t>
    </r>
    <r>
      <rPr>
        <sz val="10"/>
        <rFont val="宋体"/>
        <charset val="0"/>
      </rPr>
      <t>年</t>
    </r>
    <r>
      <rPr>
        <sz val="10"/>
        <rFont val="Times New Roman"/>
        <charset val="0"/>
      </rPr>
      <t>65</t>
    </r>
    <r>
      <rPr>
        <sz val="10"/>
        <rFont val="宋体"/>
        <charset val="0"/>
      </rPr>
      <t>岁及以上老年人健康体检新增项目补助</t>
    </r>
  </si>
  <si>
    <r>
      <t>(B</t>
    </r>
    <r>
      <rPr>
        <sz val="10"/>
        <rFont val="宋体"/>
        <charset val="0"/>
      </rPr>
      <t>超</t>
    </r>
    <r>
      <rPr>
        <sz val="10"/>
        <rFont val="Times New Roman"/>
        <charset val="0"/>
      </rPr>
      <t>24</t>
    </r>
    <r>
      <rPr>
        <sz val="10"/>
        <rFont val="宋体"/>
        <charset val="0"/>
      </rPr>
      <t>元</t>
    </r>
    <r>
      <rPr>
        <sz val="10"/>
        <rFont val="Times New Roman"/>
        <charset val="0"/>
      </rPr>
      <t>/</t>
    </r>
    <r>
      <rPr>
        <sz val="10"/>
        <rFont val="宋体"/>
        <charset val="0"/>
      </rPr>
      <t>人</t>
    </r>
    <r>
      <rPr>
        <sz val="10"/>
        <rFont val="Times New Roman"/>
        <charset val="0"/>
      </rPr>
      <t>+</t>
    </r>
    <r>
      <rPr>
        <sz val="10"/>
        <rFont val="宋体"/>
        <charset val="0"/>
      </rPr>
      <t>胸片</t>
    </r>
    <r>
      <rPr>
        <sz val="10"/>
        <rFont val="Times New Roman"/>
        <charset val="0"/>
      </rPr>
      <t>11</t>
    </r>
    <r>
      <rPr>
        <sz val="10"/>
        <rFont val="宋体"/>
        <charset val="0"/>
      </rPr>
      <t>元</t>
    </r>
    <r>
      <rPr>
        <sz val="10"/>
        <rFont val="Times New Roman"/>
        <charset val="0"/>
      </rPr>
      <t>/</t>
    </r>
    <r>
      <rPr>
        <sz val="10"/>
        <rFont val="宋体"/>
        <charset val="0"/>
      </rPr>
      <t>人</t>
    </r>
    <r>
      <rPr>
        <sz val="10"/>
        <rFont val="Times New Roman"/>
        <charset val="0"/>
      </rPr>
      <t>)*</t>
    </r>
    <r>
      <rPr>
        <sz val="10"/>
        <rFont val="宋体"/>
        <charset val="0"/>
      </rPr>
      <t>人数</t>
    </r>
    <r>
      <rPr>
        <sz val="10"/>
        <rFont val="Times New Roman"/>
        <charset val="0"/>
      </rPr>
      <t>3580</t>
    </r>
    <r>
      <rPr>
        <sz val="10"/>
        <rFont val="宋体"/>
        <charset val="0"/>
      </rPr>
      <t>人</t>
    </r>
    <r>
      <rPr>
        <sz val="10"/>
        <rFont val="Times New Roman"/>
        <charset val="0"/>
      </rPr>
      <t>*2</t>
    </r>
    <r>
      <rPr>
        <sz val="10"/>
        <rFont val="宋体"/>
        <charset val="0"/>
      </rPr>
      <t>年</t>
    </r>
    <r>
      <rPr>
        <sz val="10"/>
        <rFont val="Times New Roman"/>
        <charset val="0"/>
      </rPr>
      <t>,</t>
    </r>
    <r>
      <rPr>
        <sz val="10"/>
        <rFont val="宋体"/>
        <charset val="0"/>
      </rPr>
      <t>共补助</t>
    </r>
    <r>
      <rPr>
        <sz val="10"/>
        <rFont val="Times New Roman"/>
        <charset val="0"/>
      </rPr>
      <t>250600</t>
    </r>
    <r>
      <rPr>
        <sz val="10"/>
        <rFont val="宋体"/>
        <charset val="0"/>
      </rPr>
      <t>元</t>
    </r>
  </si>
  <si>
    <r>
      <rPr>
        <sz val="10"/>
        <rFont val="宋体"/>
        <charset val="0"/>
      </rPr>
      <t>　　　　　　　　</t>
    </r>
    <r>
      <rPr>
        <sz val="10"/>
        <rFont val="Times New Roman"/>
        <charset val="0"/>
      </rPr>
      <t>2020</t>
    </r>
    <r>
      <rPr>
        <sz val="10"/>
        <rFont val="宋体"/>
        <charset val="0"/>
      </rPr>
      <t>年两癌筛查补助</t>
    </r>
  </si>
  <si>
    <r>
      <rPr>
        <sz val="10"/>
        <rFont val="宋体"/>
        <charset val="0"/>
      </rPr>
      <t>每例</t>
    </r>
    <r>
      <rPr>
        <sz val="10"/>
        <rFont val="Times New Roman"/>
        <charset val="0"/>
      </rPr>
      <t>245</t>
    </r>
    <r>
      <rPr>
        <sz val="10"/>
        <rFont val="宋体"/>
        <charset val="0"/>
      </rPr>
      <t>元（新区</t>
    </r>
    <r>
      <rPr>
        <sz val="10"/>
        <rFont val="Times New Roman"/>
        <charset val="0"/>
      </rPr>
      <t>85</t>
    </r>
    <r>
      <rPr>
        <sz val="10"/>
        <rFont val="宋体"/>
        <charset val="0"/>
      </rPr>
      <t>元，新城</t>
    </r>
    <r>
      <rPr>
        <sz val="10"/>
        <rFont val="Times New Roman"/>
        <charset val="0"/>
      </rPr>
      <t>160</t>
    </r>
    <r>
      <rPr>
        <sz val="10"/>
        <rFont val="宋体"/>
        <charset val="0"/>
      </rPr>
      <t>元）</t>
    </r>
    <r>
      <rPr>
        <sz val="10"/>
        <rFont val="Times New Roman"/>
        <charset val="0"/>
      </rPr>
      <t>*2020</t>
    </r>
    <r>
      <rPr>
        <sz val="10"/>
        <rFont val="宋体"/>
        <charset val="0"/>
      </rPr>
      <t>年人数</t>
    </r>
    <r>
      <rPr>
        <sz val="10"/>
        <rFont val="Times New Roman"/>
        <charset val="0"/>
      </rPr>
      <t>800</t>
    </r>
    <r>
      <rPr>
        <sz val="10"/>
        <rFont val="宋体"/>
        <charset val="0"/>
      </rPr>
      <t>人，</t>
    </r>
    <r>
      <rPr>
        <sz val="10"/>
        <rFont val="Times New Roman"/>
        <charset val="0"/>
      </rPr>
      <t>2019</t>
    </r>
    <r>
      <rPr>
        <sz val="10"/>
        <rFont val="宋体"/>
        <charset val="0"/>
      </rPr>
      <t>年</t>
    </r>
    <r>
      <rPr>
        <sz val="10"/>
        <rFont val="Times New Roman"/>
        <charset val="0"/>
      </rPr>
      <t>12</t>
    </r>
    <r>
      <rPr>
        <sz val="10"/>
        <rFont val="宋体"/>
        <charset val="0"/>
      </rPr>
      <t>月</t>
    </r>
    <r>
      <rPr>
        <sz val="10"/>
        <rFont val="Times New Roman"/>
        <charset val="0"/>
      </rPr>
      <t>378</t>
    </r>
    <r>
      <rPr>
        <sz val="10"/>
        <rFont val="宋体"/>
        <charset val="0"/>
      </rPr>
      <t>人，合计</t>
    </r>
    <r>
      <rPr>
        <sz val="10"/>
        <rFont val="Times New Roman"/>
        <charset val="0"/>
      </rPr>
      <t>186480</t>
    </r>
    <r>
      <rPr>
        <sz val="10"/>
        <rFont val="宋体"/>
        <charset val="0"/>
      </rPr>
      <t>元</t>
    </r>
  </si>
  <si>
    <r>
      <rPr>
        <sz val="10"/>
        <rFont val="宋体"/>
        <charset val="0"/>
      </rPr>
      <t>　　　　　　　　</t>
    </r>
    <r>
      <rPr>
        <sz val="10"/>
        <rFont val="Times New Roman"/>
        <charset val="0"/>
      </rPr>
      <t>2021</t>
    </r>
    <r>
      <rPr>
        <sz val="10"/>
        <rFont val="宋体"/>
        <charset val="0"/>
      </rPr>
      <t>年公卫经费补助（新城）</t>
    </r>
  </si>
  <si>
    <r>
      <t>2021</t>
    </r>
    <r>
      <rPr>
        <sz val="10"/>
        <rFont val="宋体"/>
        <charset val="0"/>
      </rPr>
      <t>年人均经费标准</t>
    </r>
    <r>
      <rPr>
        <sz val="10"/>
        <rFont val="Times New Roman"/>
        <charset val="0"/>
      </rPr>
      <t>69.5</t>
    </r>
    <r>
      <rPr>
        <sz val="10"/>
        <rFont val="宋体"/>
        <charset val="0"/>
      </rPr>
      <t>元（</t>
    </r>
    <r>
      <rPr>
        <sz val="10"/>
        <rFont val="Times New Roman"/>
        <charset val="0"/>
      </rPr>
      <t>2020</t>
    </r>
    <r>
      <rPr>
        <sz val="10"/>
        <rFont val="宋体"/>
        <charset val="0"/>
      </rPr>
      <t>年人均</t>
    </r>
    <r>
      <rPr>
        <sz val="10"/>
        <rFont val="Times New Roman"/>
        <charset val="0"/>
      </rPr>
      <t>64.5</t>
    </r>
    <r>
      <rPr>
        <sz val="10"/>
        <rFont val="宋体"/>
        <charset val="0"/>
      </rPr>
      <t>元，</t>
    </r>
    <r>
      <rPr>
        <sz val="10"/>
        <rFont val="Times New Roman"/>
        <charset val="0"/>
      </rPr>
      <t>2021</t>
    </r>
    <r>
      <rPr>
        <sz val="10"/>
        <rFont val="宋体"/>
        <charset val="0"/>
      </rPr>
      <t>年其中中央</t>
    </r>
    <r>
      <rPr>
        <sz val="10"/>
        <rFont val="Times New Roman"/>
        <charset val="0"/>
      </rPr>
      <t>55.6</t>
    </r>
    <r>
      <rPr>
        <sz val="10"/>
        <rFont val="宋体"/>
        <charset val="0"/>
      </rPr>
      <t>元，省级新区</t>
    </r>
    <r>
      <rPr>
        <sz val="10"/>
        <rFont val="Times New Roman"/>
        <charset val="0"/>
      </rPr>
      <t>4.17</t>
    </r>
    <r>
      <rPr>
        <sz val="10"/>
        <rFont val="宋体"/>
        <charset val="0"/>
      </rPr>
      <t>元，新城</t>
    </r>
    <r>
      <rPr>
        <sz val="10"/>
        <rFont val="Times New Roman"/>
        <charset val="0"/>
      </rPr>
      <t>9.73</t>
    </r>
    <r>
      <rPr>
        <sz val="10"/>
        <rFont val="宋体"/>
        <charset val="0"/>
      </rPr>
      <t>元）</t>
    </r>
    <r>
      <rPr>
        <sz val="10"/>
        <rFont val="Times New Roman"/>
        <charset val="0"/>
      </rPr>
      <t>*</t>
    </r>
    <r>
      <rPr>
        <sz val="10"/>
        <rFont val="宋体"/>
        <charset val="0"/>
      </rPr>
      <t>人数</t>
    </r>
    <r>
      <rPr>
        <sz val="10"/>
        <rFont val="Times New Roman"/>
        <charset val="0"/>
      </rPr>
      <t>35580</t>
    </r>
    <r>
      <rPr>
        <sz val="10"/>
        <rFont val="宋体"/>
        <charset val="0"/>
      </rPr>
      <t>人</t>
    </r>
    <r>
      <rPr>
        <sz val="10"/>
        <rFont val="Times New Roman"/>
        <charset val="0"/>
      </rPr>
      <t>*</t>
    </r>
    <r>
      <rPr>
        <sz val="10"/>
        <rFont val="宋体"/>
        <charset val="0"/>
      </rPr>
      <t>上调</t>
    </r>
    <r>
      <rPr>
        <sz val="10"/>
        <rFont val="Times New Roman"/>
        <charset val="0"/>
      </rPr>
      <t>10%</t>
    </r>
    <r>
      <rPr>
        <sz val="10"/>
        <rFont val="宋体"/>
        <charset val="0"/>
      </rPr>
      <t>，合计</t>
    </r>
    <r>
      <rPr>
        <sz val="10"/>
        <rFont val="Times New Roman"/>
        <charset val="0"/>
      </rPr>
      <t>380813</t>
    </r>
    <r>
      <rPr>
        <sz val="10"/>
        <rFont val="宋体"/>
        <charset val="0"/>
      </rPr>
      <t>元</t>
    </r>
  </si>
  <si>
    <r>
      <rPr>
        <sz val="10"/>
        <rFont val="宋体"/>
        <charset val="0"/>
      </rPr>
      <t>　　　　　　　　</t>
    </r>
    <r>
      <rPr>
        <sz val="10"/>
        <rFont val="Times New Roman"/>
        <charset val="0"/>
      </rPr>
      <t>2021</t>
    </r>
    <r>
      <rPr>
        <sz val="10"/>
        <rFont val="宋体"/>
        <charset val="0"/>
      </rPr>
      <t>年家医签约服务费</t>
    </r>
  </si>
  <si>
    <r>
      <t>20</t>
    </r>
    <r>
      <rPr>
        <sz val="10"/>
        <rFont val="宋体"/>
        <charset val="0"/>
      </rPr>
      <t>元</t>
    </r>
    <r>
      <rPr>
        <sz val="10"/>
        <rFont val="Times New Roman"/>
        <charset val="0"/>
      </rPr>
      <t>*</t>
    </r>
    <r>
      <rPr>
        <sz val="10"/>
        <rFont val="宋体"/>
        <charset val="0"/>
      </rPr>
      <t>人数</t>
    </r>
    <r>
      <rPr>
        <sz val="10"/>
        <rFont val="Times New Roman"/>
        <charset val="0"/>
      </rPr>
      <t>13000</t>
    </r>
    <r>
      <rPr>
        <sz val="10"/>
        <rFont val="宋体"/>
        <charset val="0"/>
      </rPr>
      <t>人，合计</t>
    </r>
    <r>
      <rPr>
        <sz val="10"/>
        <rFont val="Times New Roman"/>
        <charset val="0"/>
      </rPr>
      <t>260000</t>
    </r>
    <r>
      <rPr>
        <sz val="10"/>
        <rFont val="宋体"/>
        <charset val="0"/>
      </rPr>
      <t>元</t>
    </r>
  </si>
  <si>
    <r>
      <rPr>
        <sz val="10"/>
        <rFont val="宋体"/>
        <charset val="0"/>
      </rPr>
      <t>　　　　　　　　编外预防接种人员补助</t>
    </r>
  </si>
  <si>
    <r>
      <t>2020</t>
    </r>
    <r>
      <rPr>
        <sz val="10"/>
        <rFont val="宋体"/>
        <charset val="0"/>
      </rPr>
      <t>年补助标准</t>
    </r>
    <r>
      <rPr>
        <sz val="10"/>
        <rFont val="Times New Roman"/>
        <charset val="0"/>
      </rPr>
      <t>1100</t>
    </r>
    <r>
      <rPr>
        <sz val="10"/>
        <rFont val="宋体"/>
        <charset val="0"/>
      </rPr>
      <t>元</t>
    </r>
    <r>
      <rPr>
        <sz val="10"/>
        <rFont val="Times New Roman"/>
        <charset val="0"/>
      </rPr>
      <t>/</t>
    </r>
    <r>
      <rPr>
        <sz val="10"/>
        <rFont val="宋体"/>
        <charset val="0"/>
      </rPr>
      <t>月</t>
    </r>
    <r>
      <rPr>
        <sz val="10"/>
        <rFont val="Times New Roman"/>
        <charset val="0"/>
      </rPr>
      <t>*4</t>
    </r>
    <r>
      <rPr>
        <sz val="10"/>
        <rFont val="宋体"/>
        <charset val="0"/>
      </rPr>
      <t>人</t>
    </r>
    <r>
      <rPr>
        <sz val="10"/>
        <rFont val="Times New Roman"/>
        <charset val="0"/>
      </rPr>
      <t>*18</t>
    </r>
    <r>
      <rPr>
        <sz val="10"/>
        <rFont val="宋体"/>
        <charset val="0"/>
      </rPr>
      <t>个月</t>
    </r>
    <r>
      <rPr>
        <sz val="10"/>
        <rFont val="Times New Roman"/>
        <charset val="0"/>
      </rPr>
      <t>+2021</t>
    </r>
    <r>
      <rPr>
        <sz val="10"/>
        <rFont val="宋体"/>
        <charset val="0"/>
      </rPr>
      <t>年补助标准</t>
    </r>
    <r>
      <rPr>
        <sz val="10"/>
        <rFont val="Times New Roman"/>
        <charset val="0"/>
      </rPr>
      <t>1100</t>
    </r>
    <r>
      <rPr>
        <sz val="10"/>
        <rFont val="宋体"/>
        <charset val="0"/>
      </rPr>
      <t>元</t>
    </r>
    <r>
      <rPr>
        <sz val="10"/>
        <rFont val="Times New Roman"/>
        <charset val="0"/>
      </rPr>
      <t>/</t>
    </r>
    <r>
      <rPr>
        <sz val="10"/>
        <rFont val="宋体"/>
        <charset val="0"/>
      </rPr>
      <t>月</t>
    </r>
    <r>
      <rPr>
        <sz val="10"/>
        <rFont val="Times New Roman"/>
        <charset val="0"/>
      </rPr>
      <t>*4</t>
    </r>
    <r>
      <rPr>
        <sz val="10"/>
        <rFont val="宋体"/>
        <charset val="0"/>
      </rPr>
      <t>人</t>
    </r>
    <r>
      <rPr>
        <sz val="10"/>
        <rFont val="Times New Roman"/>
        <charset val="0"/>
      </rPr>
      <t>*12</t>
    </r>
    <r>
      <rPr>
        <sz val="10"/>
        <rFont val="宋体"/>
        <charset val="0"/>
      </rPr>
      <t>个月，合计</t>
    </r>
    <r>
      <rPr>
        <sz val="10"/>
        <rFont val="Times New Roman"/>
        <charset val="0"/>
      </rPr>
      <t>132000</t>
    </r>
    <r>
      <rPr>
        <sz val="10"/>
        <rFont val="宋体"/>
        <charset val="0"/>
      </rPr>
      <t>元</t>
    </r>
  </si>
  <si>
    <r>
      <rPr>
        <sz val="10"/>
        <rFont val="宋体"/>
        <charset val="0"/>
      </rPr>
      <t>　　　　　　　　残疾人精准康复</t>
    </r>
  </si>
  <si>
    <r>
      <t>40</t>
    </r>
    <r>
      <rPr>
        <sz val="10"/>
        <rFont val="宋体"/>
        <charset val="0"/>
      </rPr>
      <t>元</t>
    </r>
    <r>
      <rPr>
        <sz val="10"/>
        <rFont val="Times New Roman"/>
        <charset val="0"/>
      </rPr>
      <t>*</t>
    </r>
    <r>
      <rPr>
        <sz val="10"/>
        <rFont val="宋体"/>
        <charset val="0"/>
      </rPr>
      <t>人数</t>
    </r>
    <r>
      <rPr>
        <sz val="10"/>
        <rFont val="Times New Roman"/>
        <charset val="0"/>
      </rPr>
      <t>2100</t>
    </r>
    <r>
      <rPr>
        <sz val="10"/>
        <rFont val="宋体"/>
        <charset val="0"/>
      </rPr>
      <t>人，合计</t>
    </r>
    <r>
      <rPr>
        <sz val="10"/>
        <rFont val="Times New Roman"/>
        <charset val="0"/>
      </rPr>
      <t>84000</t>
    </r>
    <r>
      <rPr>
        <sz val="10"/>
        <rFont val="宋体"/>
        <charset val="0"/>
      </rPr>
      <t>元</t>
    </r>
  </si>
  <si>
    <r>
      <rPr>
        <sz val="10"/>
        <rFont val="宋体"/>
        <charset val="0"/>
      </rPr>
      <t>　　　　　　　　出血热疫苗接种针次补助</t>
    </r>
  </si>
  <si>
    <r>
      <rPr>
        <sz val="10"/>
        <rFont val="宋体"/>
        <charset val="0"/>
      </rPr>
      <t>每针次补助</t>
    </r>
    <r>
      <rPr>
        <sz val="10"/>
        <rFont val="Times New Roman"/>
        <charset val="0"/>
      </rPr>
      <t>3.5</t>
    </r>
    <r>
      <rPr>
        <sz val="10"/>
        <rFont val="宋体"/>
        <charset val="0"/>
      </rPr>
      <t>元</t>
    </r>
    <r>
      <rPr>
        <sz val="10"/>
        <rFont val="Times New Roman"/>
        <charset val="0"/>
      </rPr>
      <t>*2000</t>
    </r>
    <r>
      <rPr>
        <sz val="10"/>
        <rFont val="宋体"/>
        <charset val="0"/>
      </rPr>
      <t>针次，共补助</t>
    </r>
    <r>
      <rPr>
        <sz val="10"/>
        <rFont val="Times New Roman"/>
        <charset val="0"/>
      </rPr>
      <t>7000</t>
    </r>
    <r>
      <rPr>
        <sz val="10"/>
        <rFont val="宋体"/>
        <charset val="0"/>
      </rPr>
      <t>元</t>
    </r>
  </si>
  <si>
    <r>
      <rPr>
        <sz val="10"/>
        <rFont val="宋体"/>
        <charset val="0"/>
      </rPr>
      <t>　　　　　　　　党建经费</t>
    </r>
  </si>
  <si>
    <r>
      <rPr>
        <sz val="10"/>
        <rFont val="宋体"/>
        <charset val="0"/>
      </rPr>
      <t>每支部</t>
    </r>
    <r>
      <rPr>
        <sz val="10"/>
        <rFont val="Times New Roman"/>
        <charset val="0"/>
      </rPr>
      <t>5000</t>
    </r>
    <r>
      <rPr>
        <sz val="10"/>
        <rFont val="宋体"/>
        <charset val="0"/>
      </rPr>
      <t>元</t>
    </r>
    <r>
      <rPr>
        <sz val="10"/>
        <rFont val="Times New Roman"/>
        <charset val="0"/>
      </rPr>
      <t>*1</t>
    </r>
    <r>
      <rPr>
        <sz val="10"/>
        <rFont val="宋体"/>
        <charset val="0"/>
      </rPr>
      <t>个支部，每名党员</t>
    </r>
    <r>
      <rPr>
        <sz val="10"/>
        <rFont val="Times New Roman"/>
        <charset val="0"/>
      </rPr>
      <t>1000</t>
    </r>
    <r>
      <rPr>
        <sz val="10"/>
        <rFont val="宋体"/>
        <charset val="0"/>
      </rPr>
      <t>元</t>
    </r>
    <r>
      <rPr>
        <sz val="10"/>
        <rFont val="Times New Roman"/>
        <charset val="0"/>
      </rPr>
      <t>*</t>
    </r>
    <r>
      <rPr>
        <sz val="10"/>
        <rFont val="宋体"/>
        <charset val="0"/>
      </rPr>
      <t>人数</t>
    </r>
    <r>
      <rPr>
        <sz val="10"/>
        <rFont val="Times New Roman"/>
        <charset val="0"/>
      </rPr>
      <t>21</t>
    </r>
    <r>
      <rPr>
        <sz val="10"/>
        <rFont val="宋体"/>
        <charset val="0"/>
      </rPr>
      <t>人，合计</t>
    </r>
    <r>
      <rPr>
        <sz val="10"/>
        <rFont val="Times New Roman"/>
        <charset val="0"/>
      </rPr>
      <t>26000</t>
    </r>
    <r>
      <rPr>
        <sz val="10"/>
        <rFont val="宋体"/>
        <charset val="0"/>
      </rPr>
      <t>元</t>
    </r>
  </si>
  <si>
    <r>
      <rPr>
        <sz val="10"/>
        <rFont val="宋体"/>
        <charset val="0"/>
      </rPr>
      <t>　　　　　　　　疾控二级机构下设科室补助</t>
    </r>
  </si>
  <si>
    <r>
      <rPr>
        <sz val="10"/>
        <rFont val="宋体"/>
        <charset val="0"/>
      </rPr>
      <t>每个科室</t>
    </r>
    <r>
      <rPr>
        <sz val="10"/>
        <rFont val="Times New Roman"/>
        <charset val="0"/>
      </rPr>
      <t>8</t>
    </r>
    <r>
      <rPr>
        <sz val="10"/>
        <rFont val="宋体"/>
        <charset val="0"/>
      </rPr>
      <t>万元</t>
    </r>
    <r>
      <rPr>
        <sz val="10"/>
        <rFont val="Times New Roman"/>
        <charset val="0"/>
      </rPr>
      <t>*2</t>
    </r>
    <r>
      <rPr>
        <sz val="10"/>
        <rFont val="宋体"/>
        <charset val="0"/>
      </rPr>
      <t>个科室，</t>
    </r>
    <r>
      <rPr>
        <sz val="10"/>
        <rFont val="Times New Roman"/>
        <charset val="0"/>
      </rPr>
      <t>2020</t>
    </r>
    <r>
      <rPr>
        <sz val="10"/>
        <rFont val="宋体"/>
        <charset val="0"/>
      </rPr>
      <t>年下设科室补助</t>
    </r>
    <r>
      <rPr>
        <sz val="10"/>
        <rFont val="Times New Roman"/>
        <charset val="0"/>
      </rPr>
      <t>30%</t>
    </r>
    <r>
      <rPr>
        <sz val="10"/>
        <rFont val="宋体"/>
        <charset val="0"/>
      </rPr>
      <t>，合计</t>
    </r>
    <r>
      <rPr>
        <sz val="10"/>
        <rFont val="Times New Roman"/>
        <charset val="0"/>
      </rPr>
      <t>20800</t>
    </r>
    <r>
      <rPr>
        <sz val="10"/>
        <rFont val="宋体"/>
        <charset val="0"/>
      </rPr>
      <t>元</t>
    </r>
  </si>
  <si>
    <r>
      <rPr>
        <sz val="10"/>
        <rFont val="宋体"/>
        <charset val="0"/>
      </rPr>
      <t>　　　　　　　　慢性病精细化管理</t>
    </r>
  </si>
  <si>
    <r>
      <rPr>
        <sz val="10"/>
        <rFont val="宋体"/>
        <charset val="0"/>
      </rPr>
      <t>按上年补助</t>
    </r>
    <r>
      <rPr>
        <sz val="10"/>
        <rFont val="Times New Roman"/>
        <charset val="0"/>
      </rPr>
      <t>654729.74*</t>
    </r>
    <r>
      <rPr>
        <sz val="10"/>
        <rFont val="宋体"/>
        <charset val="0"/>
      </rPr>
      <t>上调</t>
    </r>
    <r>
      <rPr>
        <sz val="10"/>
        <rFont val="Times New Roman"/>
        <charset val="0"/>
      </rPr>
      <t>10%</t>
    </r>
    <r>
      <rPr>
        <sz val="10"/>
        <rFont val="宋体"/>
        <charset val="0"/>
      </rPr>
      <t>，合计</t>
    </r>
    <r>
      <rPr>
        <sz val="10"/>
        <rFont val="Times New Roman"/>
        <charset val="0"/>
      </rPr>
      <t>720202</t>
    </r>
    <r>
      <rPr>
        <sz val="10"/>
        <rFont val="宋体"/>
        <charset val="0"/>
      </rPr>
      <t>元</t>
    </r>
  </si>
  <si>
    <r>
      <rPr>
        <sz val="10"/>
        <rFont val="宋体"/>
        <charset val="0"/>
      </rPr>
      <t>　　　　　　　　卫生监督协管制服</t>
    </r>
  </si>
  <si>
    <r>
      <t>4500</t>
    </r>
    <r>
      <rPr>
        <sz val="10"/>
        <rFont val="宋体"/>
        <charset val="0"/>
      </rPr>
      <t>元</t>
    </r>
    <r>
      <rPr>
        <sz val="10"/>
        <rFont val="Times New Roman"/>
        <charset val="0"/>
      </rPr>
      <t>/</t>
    </r>
    <r>
      <rPr>
        <sz val="10"/>
        <rFont val="宋体"/>
        <charset val="0"/>
      </rPr>
      <t>人</t>
    </r>
    <r>
      <rPr>
        <sz val="10"/>
        <rFont val="Times New Roman"/>
        <charset val="0"/>
      </rPr>
      <t>*</t>
    </r>
    <r>
      <rPr>
        <sz val="10"/>
        <rFont val="宋体"/>
        <charset val="0"/>
      </rPr>
      <t>人数</t>
    </r>
    <r>
      <rPr>
        <sz val="10"/>
        <rFont val="Times New Roman"/>
        <charset val="0"/>
      </rPr>
      <t>4</t>
    </r>
    <r>
      <rPr>
        <sz val="10"/>
        <rFont val="宋体"/>
        <charset val="0"/>
      </rPr>
      <t>人，合计</t>
    </r>
    <r>
      <rPr>
        <sz val="10"/>
        <rFont val="Times New Roman"/>
        <charset val="0"/>
      </rPr>
      <t>18000</t>
    </r>
    <r>
      <rPr>
        <sz val="10"/>
        <rFont val="宋体"/>
        <charset val="0"/>
      </rPr>
      <t>元</t>
    </r>
  </si>
  <si>
    <r>
      <rPr>
        <sz val="10"/>
        <rFont val="宋体"/>
        <charset val="0"/>
      </rPr>
      <t>　　　　　　　　卫生院基本药物补助</t>
    </r>
  </si>
  <si>
    <r>
      <rPr>
        <sz val="10"/>
        <rFont val="宋体"/>
        <charset val="0"/>
      </rPr>
      <t>卫生院基本药物补助：（每人</t>
    </r>
    <r>
      <rPr>
        <sz val="10"/>
        <rFont val="Times New Roman"/>
        <charset val="0"/>
      </rPr>
      <t>9.355</t>
    </r>
    <r>
      <rPr>
        <sz val="10"/>
        <rFont val="宋体"/>
        <charset val="0"/>
      </rPr>
      <t>元，人数</t>
    </r>
    <r>
      <rPr>
        <sz val="10"/>
        <rFont val="Times New Roman"/>
        <charset val="0"/>
      </rPr>
      <t>33220</t>
    </r>
    <r>
      <rPr>
        <sz val="10"/>
        <rFont val="宋体"/>
        <charset val="0"/>
      </rPr>
      <t>人，新城占比</t>
    </r>
    <r>
      <rPr>
        <sz val="10"/>
        <rFont val="Times New Roman"/>
        <charset val="0"/>
      </rPr>
      <t>50%</t>
    </r>
    <r>
      <rPr>
        <sz val="10"/>
        <rFont val="宋体"/>
        <charset val="0"/>
      </rPr>
      <t>，服务占比</t>
    </r>
    <r>
      <rPr>
        <sz val="10"/>
        <rFont val="Times New Roman"/>
        <charset val="0"/>
      </rPr>
      <t>0.4114</t>
    </r>
    <r>
      <rPr>
        <sz val="10"/>
        <rFont val="宋体"/>
        <charset val="0"/>
      </rPr>
      <t>）即考核金额</t>
    </r>
    <r>
      <rPr>
        <sz val="10"/>
        <rFont val="Times New Roman"/>
        <charset val="0"/>
      </rPr>
      <t>203313</t>
    </r>
    <r>
      <rPr>
        <sz val="10"/>
        <rFont val="宋体"/>
        <charset val="0"/>
      </rPr>
      <t>元</t>
    </r>
    <r>
      <rPr>
        <sz val="10"/>
        <rFont val="Times New Roman"/>
        <charset val="0"/>
      </rPr>
      <t>*</t>
    </r>
    <r>
      <rPr>
        <sz val="10"/>
        <rFont val="宋体"/>
        <charset val="0"/>
      </rPr>
      <t>上调</t>
    </r>
    <r>
      <rPr>
        <sz val="10"/>
        <rFont val="Times New Roman"/>
        <charset val="0"/>
      </rPr>
      <t>10%</t>
    </r>
    <r>
      <rPr>
        <sz val="10"/>
        <rFont val="宋体"/>
        <charset val="0"/>
      </rPr>
      <t>，计：</t>
    </r>
    <r>
      <rPr>
        <sz val="10"/>
        <rFont val="Times New Roman"/>
        <charset val="0"/>
      </rPr>
      <t>223645</t>
    </r>
    <r>
      <rPr>
        <sz val="10"/>
        <rFont val="宋体"/>
        <charset val="0"/>
      </rPr>
      <t>元；村卫生室基本药物补助：每人</t>
    </r>
    <r>
      <rPr>
        <sz val="10"/>
        <rFont val="Times New Roman"/>
        <charset val="0"/>
      </rPr>
      <t>7700</t>
    </r>
    <r>
      <rPr>
        <sz val="10"/>
        <rFont val="宋体"/>
        <charset val="0"/>
      </rPr>
      <t>元</t>
    </r>
    <r>
      <rPr>
        <sz val="10"/>
        <rFont val="Times New Roman"/>
        <charset val="0"/>
      </rPr>
      <t>*</t>
    </r>
    <r>
      <rPr>
        <sz val="10"/>
        <rFont val="宋体"/>
        <charset val="0"/>
      </rPr>
      <t>乡医人数</t>
    </r>
    <r>
      <rPr>
        <sz val="10"/>
        <rFont val="Times New Roman"/>
        <charset val="0"/>
      </rPr>
      <t>40</t>
    </r>
    <r>
      <rPr>
        <sz val="10"/>
        <rFont val="宋体"/>
        <charset val="0"/>
      </rPr>
      <t>人，计</t>
    </r>
    <r>
      <rPr>
        <sz val="10"/>
        <rFont val="Times New Roman"/>
        <charset val="0"/>
      </rPr>
      <t>308000</t>
    </r>
    <r>
      <rPr>
        <sz val="10"/>
        <rFont val="宋体"/>
        <charset val="0"/>
      </rPr>
      <t>元；合计</t>
    </r>
    <r>
      <rPr>
        <sz val="10"/>
        <rFont val="Times New Roman"/>
        <charset val="0"/>
      </rPr>
      <t>531645</t>
    </r>
    <r>
      <rPr>
        <sz val="10"/>
        <rFont val="宋体"/>
        <charset val="0"/>
      </rPr>
      <t>元</t>
    </r>
  </si>
  <si>
    <r>
      <rPr>
        <sz val="10"/>
        <rFont val="宋体"/>
        <charset val="0"/>
      </rPr>
      <t>　　　　　　　　预防接种数字化门诊建设资金</t>
    </r>
  </si>
  <si>
    <r>
      <rPr>
        <sz val="10"/>
        <rFont val="宋体"/>
        <charset val="0"/>
      </rPr>
      <t>预防接种数字化门诊建设资金</t>
    </r>
  </si>
  <si>
    <r>
      <rPr>
        <sz val="10"/>
        <rFont val="宋体"/>
        <charset val="0"/>
      </rPr>
      <t>　　　　　　　　预防性健康体检</t>
    </r>
  </si>
  <si>
    <r>
      <t>108</t>
    </r>
    <r>
      <rPr>
        <sz val="10"/>
        <rFont val="宋体"/>
        <charset val="0"/>
      </rPr>
      <t>元</t>
    </r>
    <r>
      <rPr>
        <sz val="10"/>
        <rFont val="Times New Roman"/>
        <charset val="0"/>
      </rPr>
      <t>/</t>
    </r>
    <r>
      <rPr>
        <sz val="10"/>
        <rFont val="宋体"/>
        <charset val="0"/>
      </rPr>
      <t>人</t>
    </r>
    <r>
      <rPr>
        <sz val="10"/>
        <rFont val="Times New Roman"/>
        <charset val="0"/>
      </rPr>
      <t>*</t>
    </r>
    <r>
      <rPr>
        <sz val="10"/>
        <rFont val="宋体"/>
        <charset val="0"/>
      </rPr>
      <t>体检人数</t>
    </r>
    <r>
      <rPr>
        <sz val="10"/>
        <rFont val="Times New Roman"/>
        <charset val="0"/>
      </rPr>
      <t>2159*</t>
    </r>
    <r>
      <rPr>
        <sz val="10"/>
        <rFont val="宋体"/>
        <charset val="0"/>
      </rPr>
      <t>（</t>
    </r>
    <r>
      <rPr>
        <sz val="10"/>
        <rFont val="Times New Roman"/>
        <charset val="0"/>
      </rPr>
      <t>1+20%</t>
    </r>
    <r>
      <rPr>
        <sz val="10"/>
        <rFont val="宋体"/>
        <charset val="0"/>
      </rPr>
      <t>）</t>
    </r>
    <r>
      <rPr>
        <sz val="10"/>
        <rFont val="Times New Roman"/>
        <charset val="0"/>
      </rPr>
      <t>+2020</t>
    </r>
    <r>
      <rPr>
        <sz val="10"/>
        <rFont val="宋体"/>
        <charset val="0"/>
      </rPr>
      <t>年产生费用（人数</t>
    </r>
    <r>
      <rPr>
        <sz val="10"/>
        <rFont val="Times New Roman"/>
        <charset val="0"/>
      </rPr>
      <t>2159*108</t>
    </r>
    <r>
      <rPr>
        <sz val="10"/>
        <rFont val="宋体"/>
        <charset val="0"/>
      </rPr>
      <t>元），合计</t>
    </r>
    <r>
      <rPr>
        <sz val="10"/>
        <rFont val="Times New Roman"/>
        <charset val="0"/>
      </rPr>
      <t>512978</t>
    </r>
    <r>
      <rPr>
        <sz val="10"/>
        <rFont val="宋体"/>
        <charset val="0"/>
      </rPr>
      <t>元</t>
    </r>
  </si>
  <si>
    <r>
      <rPr>
        <sz val="10"/>
        <rFont val="宋体"/>
        <charset val="0"/>
      </rPr>
      <t>　　　　　　　　中小学生健康体检</t>
    </r>
  </si>
  <si>
    <r>
      <t>20</t>
    </r>
    <r>
      <rPr>
        <sz val="10"/>
        <rFont val="宋体"/>
        <charset val="0"/>
      </rPr>
      <t>元</t>
    </r>
    <r>
      <rPr>
        <sz val="10"/>
        <rFont val="Times New Roman"/>
        <charset val="0"/>
      </rPr>
      <t>*</t>
    </r>
    <r>
      <rPr>
        <sz val="10"/>
        <rFont val="宋体"/>
        <charset val="0"/>
      </rPr>
      <t>人数</t>
    </r>
    <r>
      <rPr>
        <sz val="10"/>
        <rFont val="Times New Roman"/>
        <charset val="0"/>
      </rPr>
      <t>2600</t>
    </r>
    <r>
      <rPr>
        <sz val="10"/>
        <rFont val="宋体"/>
        <charset val="0"/>
      </rPr>
      <t>人</t>
    </r>
    <r>
      <rPr>
        <sz val="10"/>
        <rFont val="Times New Roman"/>
        <charset val="0"/>
      </rPr>
      <t>*2</t>
    </r>
    <r>
      <rPr>
        <sz val="10"/>
        <rFont val="宋体"/>
        <charset val="0"/>
      </rPr>
      <t>年（</t>
    </r>
    <r>
      <rPr>
        <sz val="10"/>
        <rFont val="Times New Roman"/>
        <charset val="0"/>
      </rPr>
      <t>2020</t>
    </r>
    <r>
      <rPr>
        <sz val="10"/>
        <rFont val="宋体"/>
        <charset val="0"/>
      </rPr>
      <t>年至</t>
    </r>
    <r>
      <rPr>
        <sz val="10"/>
        <rFont val="Times New Roman"/>
        <charset val="0"/>
      </rPr>
      <t>2021</t>
    </r>
    <r>
      <rPr>
        <sz val="10"/>
        <rFont val="宋体"/>
        <charset val="0"/>
      </rPr>
      <t>年），合计</t>
    </r>
    <r>
      <rPr>
        <sz val="10"/>
        <rFont val="Times New Roman"/>
        <charset val="0"/>
      </rPr>
      <t>104000</t>
    </r>
    <r>
      <rPr>
        <sz val="10"/>
        <rFont val="宋体"/>
        <charset val="0"/>
      </rPr>
      <t>元</t>
    </r>
  </si>
  <si>
    <r>
      <rPr>
        <sz val="10"/>
        <rFont val="宋体"/>
        <charset val="0"/>
      </rPr>
      <t>　　　　　　专项购置</t>
    </r>
  </si>
  <si>
    <r>
      <rPr>
        <sz val="10"/>
        <rFont val="宋体"/>
        <charset val="0"/>
      </rPr>
      <t>根据现有办公设备及办公家具数量进行添置</t>
    </r>
  </si>
  <si>
    <r>
      <rPr>
        <sz val="10"/>
        <rFont val="宋体"/>
        <charset val="0"/>
      </rPr>
      <t>　　　　　　　　专用设备购置（大型发电机）</t>
    </r>
  </si>
  <si>
    <r>
      <rPr>
        <sz val="10"/>
        <rFont val="宋体"/>
        <charset val="0"/>
      </rPr>
      <t>现有一台发电机仅够接种冷链室冰箱使用，购置一台大型的可维持临时停电医院办公使用</t>
    </r>
  </si>
  <si>
    <r>
      <t>2020</t>
    </r>
    <r>
      <rPr>
        <sz val="10"/>
        <rFont val="宋体"/>
        <charset val="0"/>
      </rPr>
      <t>年、</t>
    </r>
    <r>
      <rPr>
        <sz val="10"/>
        <rFont val="Times New Roman"/>
        <charset val="0"/>
      </rPr>
      <t>2021</t>
    </r>
    <r>
      <rPr>
        <sz val="10"/>
        <rFont val="宋体"/>
        <charset val="0"/>
      </rPr>
      <t>年</t>
    </r>
    <r>
      <rPr>
        <sz val="10"/>
        <rFont val="Times New Roman"/>
        <charset val="0"/>
      </rPr>
      <t>65</t>
    </r>
    <r>
      <rPr>
        <sz val="10"/>
        <rFont val="宋体"/>
        <charset val="0"/>
      </rPr>
      <t>岁及以上老年人健康体检新增项目补助</t>
    </r>
  </si>
  <si>
    <r>
      <t>2020</t>
    </r>
    <r>
      <rPr>
        <sz val="10"/>
        <rFont val="宋体"/>
        <charset val="0"/>
      </rPr>
      <t>年两癌筛查补助</t>
    </r>
  </si>
  <si>
    <r>
      <rPr>
        <sz val="10"/>
        <rFont val="宋体"/>
        <charset val="0"/>
      </rPr>
      <t>　　　　　　　　</t>
    </r>
    <r>
      <rPr>
        <sz val="10"/>
        <rFont val="Times New Roman"/>
        <charset val="0"/>
      </rPr>
      <t>2020</t>
    </r>
    <r>
      <rPr>
        <sz val="10"/>
        <rFont val="宋体"/>
        <charset val="0"/>
      </rPr>
      <t>年慢病精细化管理服务奖励</t>
    </r>
  </si>
  <si>
    <r>
      <t>2020</t>
    </r>
    <r>
      <rPr>
        <sz val="10"/>
        <rFont val="宋体"/>
        <charset val="0"/>
      </rPr>
      <t>年慢病精细化管理服务奖励，根据上年奖励为</t>
    </r>
    <r>
      <rPr>
        <sz val="10"/>
        <rFont val="Times New Roman"/>
        <charset val="0"/>
      </rPr>
      <t>28</t>
    </r>
    <r>
      <rPr>
        <sz val="10"/>
        <rFont val="宋体"/>
        <charset val="0"/>
      </rPr>
      <t>万元推算</t>
    </r>
  </si>
  <si>
    <r>
      <rPr>
        <sz val="10"/>
        <rFont val="宋体"/>
        <charset val="0"/>
      </rPr>
      <t>　　　　　　　　</t>
    </r>
    <r>
      <rPr>
        <sz val="10"/>
        <rFont val="Times New Roman"/>
        <charset val="0"/>
      </rPr>
      <t>2020</t>
    </r>
    <r>
      <rPr>
        <sz val="10"/>
        <rFont val="宋体"/>
        <charset val="0"/>
      </rPr>
      <t>年卫生院提升改造</t>
    </r>
  </si>
  <si>
    <r>
      <rPr>
        <sz val="10"/>
        <rFont val="宋体"/>
        <charset val="0"/>
      </rPr>
      <t>沣西新城</t>
    </r>
    <r>
      <rPr>
        <sz val="10"/>
        <rFont val="Times New Roman"/>
        <charset val="0"/>
      </rPr>
      <t>2020</t>
    </r>
    <r>
      <rPr>
        <sz val="10"/>
        <rFont val="宋体"/>
        <charset val="0"/>
      </rPr>
      <t>年薄弱学校、卫生院品质提升项目施工合同</t>
    </r>
  </si>
  <si>
    <r>
      <rPr>
        <sz val="10"/>
        <rFont val="宋体"/>
        <charset val="0"/>
      </rPr>
      <t>　　　　　　　　</t>
    </r>
    <r>
      <rPr>
        <sz val="10"/>
        <rFont val="Times New Roman"/>
        <charset val="0"/>
      </rPr>
      <t>2021</t>
    </r>
    <r>
      <rPr>
        <sz val="10"/>
        <rFont val="宋体"/>
        <charset val="0"/>
      </rPr>
      <t>年残疾人签约服务费</t>
    </r>
  </si>
  <si>
    <r>
      <t>2021</t>
    </r>
    <r>
      <rPr>
        <sz val="10"/>
        <rFont val="宋体"/>
        <charset val="0"/>
      </rPr>
      <t>年残疾人签约服务费</t>
    </r>
  </si>
  <si>
    <r>
      <t>2021</t>
    </r>
    <r>
      <rPr>
        <sz val="10"/>
        <rFont val="宋体"/>
        <charset val="0"/>
      </rPr>
      <t>年公卫经费补助（新城）</t>
    </r>
  </si>
  <si>
    <r>
      <t>2021</t>
    </r>
    <r>
      <rPr>
        <sz val="10"/>
        <rFont val="宋体"/>
        <charset val="0"/>
      </rPr>
      <t>年家医签约服务费，根据上年补助经费为</t>
    </r>
    <r>
      <rPr>
        <sz val="10"/>
        <rFont val="Times New Roman"/>
        <charset val="0"/>
      </rPr>
      <t>79696</t>
    </r>
    <r>
      <rPr>
        <sz val="10"/>
        <rFont val="宋体"/>
        <charset val="0"/>
      </rPr>
      <t>元推算</t>
    </r>
  </si>
  <si>
    <r>
      <rPr>
        <sz val="10"/>
        <rFont val="宋体"/>
        <charset val="0"/>
      </rPr>
      <t>　　　　　　　　</t>
    </r>
    <r>
      <rPr>
        <sz val="10"/>
        <rFont val="Times New Roman"/>
        <charset val="0"/>
      </rPr>
      <t>2021</t>
    </r>
    <r>
      <rPr>
        <sz val="10"/>
        <rFont val="宋体"/>
        <charset val="0"/>
      </rPr>
      <t>年卫生院提升改造</t>
    </r>
  </si>
  <si>
    <r>
      <t>2021</t>
    </r>
    <r>
      <rPr>
        <sz val="10"/>
        <rFont val="宋体"/>
        <charset val="0"/>
      </rPr>
      <t>年院内提升改造</t>
    </r>
  </si>
  <si>
    <r>
      <rPr>
        <sz val="10"/>
        <rFont val="宋体"/>
        <charset val="0"/>
      </rPr>
      <t>　　　　　　　　编外预防接种人员补助（</t>
    </r>
    <r>
      <rPr>
        <sz val="10"/>
        <rFont val="Times New Roman"/>
        <charset val="0"/>
      </rPr>
      <t>1921</t>
    </r>
    <r>
      <rPr>
        <sz val="10"/>
        <rFont val="宋体"/>
        <charset val="0"/>
      </rPr>
      <t>年）</t>
    </r>
  </si>
  <si>
    <r>
      <rPr>
        <sz val="10"/>
        <rFont val="宋体"/>
        <charset val="0"/>
      </rPr>
      <t>编外人员接种补助</t>
    </r>
    <r>
      <rPr>
        <sz val="10"/>
        <rFont val="Times New Roman"/>
        <charset val="0"/>
      </rPr>
      <t>1100</t>
    </r>
    <r>
      <rPr>
        <sz val="10"/>
        <rFont val="宋体"/>
        <charset val="0"/>
      </rPr>
      <t>元</t>
    </r>
    <r>
      <rPr>
        <sz val="10"/>
        <rFont val="Times New Roman"/>
        <charset val="0"/>
      </rPr>
      <t>/</t>
    </r>
    <r>
      <rPr>
        <sz val="10"/>
        <rFont val="宋体"/>
        <charset val="0"/>
      </rPr>
      <t>月</t>
    </r>
    <r>
      <rPr>
        <sz val="10"/>
        <rFont val="Times New Roman"/>
        <charset val="0"/>
      </rPr>
      <t>*4</t>
    </r>
    <r>
      <rPr>
        <sz val="10"/>
        <rFont val="宋体"/>
        <charset val="0"/>
      </rPr>
      <t>人</t>
    </r>
    <r>
      <rPr>
        <sz val="10"/>
        <rFont val="Times New Roman"/>
        <charset val="0"/>
      </rPr>
      <t>*30</t>
    </r>
    <r>
      <rPr>
        <sz val="10"/>
        <rFont val="宋体"/>
        <charset val="0"/>
      </rPr>
      <t>个月（</t>
    </r>
    <r>
      <rPr>
        <sz val="10"/>
        <rFont val="Times New Roman"/>
        <charset val="0"/>
      </rPr>
      <t>2019</t>
    </r>
    <r>
      <rPr>
        <sz val="10"/>
        <rFont val="宋体"/>
        <charset val="0"/>
      </rPr>
      <t>年</t>
    </r>
    <r>
      <rPr>
        <sz val="10"/>
        <rFont val="Times New Roman"/>
        <charset val="0"/>
      </rPr>
      <t>7</t>
    </r>
    <r>
      <rPr>
        <sz val="10"/>
        <rFont val="宋体"/>
        <charset val="0"/>
      </rPr>
      <t>月</t>
    </r>
    <r>
      <rPr>
        <sz val="10"/>
        <rFont val="Times New Roman"/>
        <charset val="0"/>
      </rPr>
      <t>-2021</t>
    </r>
    <r>
      <rPr>
        <sz val="10"/>
        <rFont val="宋体"/>
        <charset val="0"/>
      </rPr>
      <t>年</t>
    </r>
    <r>
      <rPr>
        <sz val="10"/>
        <rFont val="Times New Roman"/>
        <charset val="0"/>
      </rPr>
      <t>12</t>
    </r>
    <r>
      <rPr>
        <sz val="10"/>
        <rFont val="宋体"/>
        <charset val="0"/>
      </rPr>
      <t>月）</t>
    </r>
  </si>
  <si>
    <r>
      <rPr>
        <sz val="10"/>
        <rFont val="宋体"/>
        <charset val="0"/>
      </rPr>
      <t>出血热疫苗接种针次补助</t>
    </r>
  </si>
  <si>
    <r>
      <rPr>
        <sz val="10"/>
        <rFont val="宋体"/>
        <charset val="0"/>
      </rPr>
      <t>党建经费</t>
    </r>
  </si>
  <si>
    <r>
      <rPr>
        <sz val="10"/>
        <rFont val="宋体"/>
        <charset val="0"/>
      </rPr>
      <t>　　　　　　　　工会经费</t>
    </r>
  </si>
  <si>
    <r>
      <rPr>
        <sz val="10"/>
        <rFont val="宋体"/>
        <charset val="0"/>
      </rPr>
      <t>工会经费</t>
    </r>
  </si>
  <si>
    <r>
      <rPr>
        <sz val="10"/>
        <rFont val="宋体"/>
        <charset val="0"/>
      </rPr>
      <t>　　　　　　　　疾控二级机构下设科室补助（</t>
    </r>
    <r>
      <rPr>
        <sz val="10"/>
        <rFont val="Times New Roman"/>
        <charset val="0"/>
      </rPr>
      <t>2020</t>
    </r>
    <r>
      <rPr>
        <sz val="10"/>
        <rFont val="宋体"/>
        <charset val="0"/>
      </rPr>
      <t>年</t>
    </r>
    <r>
      <rPr>
        <sz val="10"/>
        <rFont val="Times New Roman"/>
        <charset val="0"/>
      </rPr>
      <t>30%</t>
    </r>
    <r>
      <rPr>
        <sz val="10"/>
        <rFont val="宋体"/>
        <charset val="0"/>
      </rPr>
      <t>及</t>
    </r>
    <r>
      <rPr>
        <sz val="10"/>
        <rFont val="Times New Roman"/>
        <charset val="0"/>
      </rPr>
      <t>2021</t>
    </r>
    <r>
      <rPr>
        <sz val="10"/>
        <rFont val="宋体"/>
        <charset val="0"/>
      </rPr>
      <t>年）</t>
    </r>
  </si>
  <si>
    <r>
      <rPr>
        <sz val="10"/>
        <rFont val="宋体"/>
        <charset val="0"/>
      </rPr>
      <t>疾控二级机构下设科室补助（</t>
    </r>
    <r>
      <rPr>
        <sz val="10"/>
        <rFont val="Times New Roman"/>
        <charset val="0"/>
      </rPr>
      <t>2020</t>
    </r>
    <r>
      <rPr>
        <sz val="10"/>
        <rFont val="宋体"/>
        <charset val="0"/>
      </rPr>
      <t>年</t>
    </r>
    <r>
      <rPr>
        <sz val="10"/>
        <rFont val="Times New Roman"/>
        <charset val="0"/>
      </rPr>
      <t>30%</t>
    </r>
    <r>
      <rPr>
        <sz val="10"/>
        <rFont val="宋体"/>
        <charset val="0"/>
      </rPr>
      <t>及</t>
    </r>
    <r>
      <rPr>
        <sz val="10"/>
        <rFont val="Times New Roman"/>
        <charset val="0"/>
      </rPr>
      <t>2021</t>
    </r>
    <r>
      <rPr>
        <sz val="10"/>
        <rFont val="宋体"/>
        <charset val="0"/>
      </rPr>
      <t>年）</t>
    </r>
  </si>
  <si>
    <r>
      <rPr>
        <sz val="10"/>
        <rFont val="宋体"/>
        <charset val="0"/>
      </rPr>
      <t>　　　　　　　　接种门诊建设</t>
    </r>
  </si>
  <si>
    <r>
      <rPr>
        <sz val="10"/>
        <rFont val="宋体"/>
        <charset val="0"/>
      </rPr>
      <t>接种门诊建设结算评审定案审批表及工程建设发票、接种门诊办公设备合同及发票</t>
    </r>
  </si>
  <si>
    <r>
      <rPr>
        <sz val="10"/>
        <rFont val="宋体"/>
        <charset val="0"/>
      </rPr>
      <t>卫生监督协管制服</t>
    </r>
  </si>
  <si>
    <r>
      <rPr>
        <sz val="10"/>
        <rFont val="宋体"/>
        <charset val="0"/>
      </rPr>
      <t>　　　　　　　　卫生室基本药物补助</t>
    </r>
  </si>
  <si>
    <r>
      <rPr>
        <sz val="10"/>
        <rFont val="宋体"/>
        <charset val="0"/>
      </rPr>
      <t>卫生室基本药物补助</t>
    </r>
  </si>
  <si>
    <r>
      <rPr>
        <sz val="10"/>
        <rFont val="宋体"/>
        <charset val="0"/>
      </rPr>
      <t>　　　　　　　　卫生院基本药物补助（</t>
    </r>
    <r>
      <rPr>
        <sz val="10"/>
        <rFont val="Times New Roman"/>
        <charset val="0"/>
      </rPr>
      <t>2020</t>
    </r>
    <r>
      <rPr>
        <sz val="10"/>
        <rFont val="宋体"/>
        <charset val="0"/>
      </rPr>
      <t>年第二批及</t>
    </r>
    <r>
      <rPr>
        <sz val="10"/>
        <rFont val="Times New Roman"/>
        <charset val="0"/>
      </rPr>
      <t>2021</t>
    </r>
    <r>
      <rPr>
        <sz val="10"/>
        <rFont val="宋体"/>
        <charset val="0"/>
      </rPr>
      <t>年）</t>
    </r>
  </si>
  <si>
    <r>
      <rPr>
        <sz val="10"/>
        <rFont val="宋体"/>
        <charset val="0"/>
      </rPr>
      <t>卫生院基本药物补助（</t>
    </r>
    <r>
      <rPr>
        <sz val="10"/>
        <rFont val="Times New Roman"/>
        <charset val="0"/>
      </rPr>
      <t>2020</t>
    </r>
    <r>
      <rPr>
        <sz val="10"/>
        <rFont val="宋体"/>
        <charset val="0"/>
      </rPr>
      <t>年第二批及</t>
    </r>
    <r>
      <rPr>
        <sz val="10"/>
        <rFont val="Times New Roman"/>
        <charset val="0"/>
      </rPr>
      <t>2021</t>
    </r>
    <r>
      <rPr>
        <sz val="10"/>
        <rFont val="宋体"/>
        <charset val="0"/>
      </rPr>
      <t>年）</t>
    </r>
  </si>
  <si>
    <r>
      <rPr>
        <sz val="10"/>
        <rFont val="宋体"/>
        <charset val="0"/>
      </rPr>
      <t>　　　　　　　　卫生院监控、机房建设及门诊叫号系统</t>
    </r>
  </si>
  <si>
    <r>
      <rPr>
        <sz val="10"/>
        <rFont val="宋体"/>
        <charset val="0"/>
      </rPr>
      <t>卫生院监控、机房建设及门诊叫号系统</t>
    </r>
  </si>
  <si>
    <r>
      <rPr>
        <sz val="10"/>
        <rFont val="宋体"/>
        <charset val="0"/>
      </rPr>
      <t>预防性健康体检</t>
    </r>
  </si>
  <si>
    <r>
      <rPr>
        <sz val="10"/>
        <rFont val="宋体"/>
        <charset val="0"/>
      </rPr>
      <t>　　　　　　　　设备购置</t>
    </r>
  </si>
  <si>
    <r>
      <rPr>
        <sz val="10"/>
        <rFont val="宋体"/>
        <charset val="0"/>
      </rPr>
      <t>设备购置</t>
    </r>
  </si>
  <si>
    <r>
      <t>(B</t>
    </r>
    <r>
      <rPr>
        <sz val="10"/>
        <rFont val="宋体"/>
        <charset val="0"/>
      </rPr>
      <t>超</t>
    </r>
    <r>
      <rPr>
        <sz val="10"/>
        <rFont val="Times New Roman"/>
        <charset val="0"/>
      </rPr>
      <t>24</t>
    </r>
    <r>
      <rPr>
        <sz val="10"/>
        <rFont val="宋体"/>
        <charset val="0"/>
      </rPr>
      <t>元</t>
    </r>
    <r>
      <rPr>
        <sz val="10"/>
        <rFont val="Times New Roman"/>
        <charset val="0"/>
      </rPr>
      <t>/</t>
    </r>
    <r>
      <rPr>
        <sz val="10"/>
        <rFont val="宋体"/>
        <charset val="0"/>
      </rPr>
      <t>人</t>
    </r>
    <r>
      <rPr>
        <sz val="10"/>
        <rFont val="Times New Roman"/>
        <charset val="0"/>
      </rPr>
      <t>+</t>
    </r>
    <r>
      <rPr>
        <sz val="10"/>
        <rFont val="宋体"/>
        <charset val="0"/>
      </rPr>
      <t>胸片</t>
    </r>
    <r>
      <rPr>
        <sz val="10"/>
        <rFont val="Times New Roman"/>
        <charset val="0"/>
      </rPr>
      <t>11</t>
    </r>
    <r>
      <rPr>
        <sz val="10"/>
        <rFont val="宋体"/>
        <charset val="0"/>
      </rPr>
      <t>元</t>
    </r>
    <r>
      <rPr>
        <sz val="10"/>
        <rFont val="Times New Roman"/>
        <charset val="0"/>
      </rPr>
      <t>/</t>
    </r>
    <r>
      <rPr>
        <sz val="10"/>
        <rFont val="宋体"/>
        <charset val="0"/>
      </rPr>
      <t>人</t>
    </r>
    <r>
      <rPr>
        <sz val="10"/>
        <rFont val="Times New Roman"/>
        <charset val="0"/>
      </rPr>
      <t>)*</t>
    </r>
    <r>
      <rPr>
        <sz val="10"/>
        <rFont val="宋体"/>
        <charset val="0"/>
      </rPr>
      <t>人数</t>
    </r>
    <r>
      <rPr>
        <sz val="10"/>
        <rFont val="Times New Roman"/>
        <charset val="0"/>
      </rPr>
      <t>2405</t>
    </r>
    <r>
      <rPr>
        <sz val="10"/>
        <rFont val="宋体"/>
        <charset val="0"/>
      </rPr>
      <t>人</t>
    </r>
    <r>
      <rPr>
        <sz val="10"/>
        <rFont val="Times New Roman"/>
        <charset val="0"/>
      </rPr>
      <t>*2</t>
    </r>
    <r>
      <rPr>
        <sz val="10"/>
        <rFont val="宋体"/>
        <charset val="0"/>
      </rPr>
      <t>年</t>
    </r>
    <r>
      <rPr>
        <sz val="10"/>
        <rFont val="Times New Roman"/>
        <charset val="0"/>
      </rPr>
      <t>,</t>
    </r>
    <r>
      <rPr>
        <sz val="10"/>
        <rFont val="宋体"/>
        <charset val="0"/>
      </rPr>
      <t>共补助</t>
    </r>
    <r>
      <rPr>
        <sz val="10"/>
        <rFont val="Times New Roman"/>
        <charset val="0"/>
      </rPr>
      <t>16.84</t>
    </r>
    <r>
      <rPr>
        <sz val="10"/>
        <rFont val="宋体"/>
        <charset val="0"/>
      </rPr>
      <t>万元</t>
    </r>
  </si>
  <si>
    <r>
      <rPr>
        <sz val="10"/>
        <rFont val="宋体"/>
        <charset val="0"/>
      </rPr>
      <t>每例</t>
    </r>
    <r>
      <rPr>
        <sz val="10"/>
        <rFont val="Times New Roman"/>
        <charset val="0"/>
      </rPr>
      <t>245</t>
    </r>
    <r>
      <rPr>
        <sz val="10"/>
        <rFont val="宋体"/>
        <charset val="0"/>
      </rPr>
      <t>元（新区</t>
    </r>
    <r>
      <rPr>
        <sz val="10"/>
        <rFont val="Times New Roman"/>
        <charset val="0"/>
      </rPr>
      <t>85</t>
    </r>
    <r>
      <rPr>
        <sz val="10"/>
        <rFont val="宋体"/>
        <charset val="0"/>
      </rPr>
      <t>元，新城</t>
    </r>
    <r>
      <rPr>
        <sz val="10"/>
        <rFont val="Times New Roman"/>
        <charset val="0"/>
      </rPr>
      <t>160</t>
    </r>
    <r>
      <rPr>
        <sz val="10"/>
        <rFont val="宋体"/>
        <charset val="0"/>
      </rPr>
      <t>元）</t>
    </r>
    <r>
      <rPr>
        <sz val="10"/>
        <rFont val="Times New Roman"/>
        <charset val="0"/>
      </rPr>
      <t>*</t>
    </r>
    <r>
      <rPr>
        <sz val="10"/>
        <rFont val="宋体"/>
        <charset val="0"/>
      </rPr>
      <t>（人数</t>
    </r>
    <r>
      <rPr>
        <sz val="10"/>
        <rFont val="Times New Roman"/>
        <charset val="0"/>
      </rPr>
      <t>808</t>
    </r>
    <r>
      <rPr>
        <sz val="10"/>
        <rFont val="宋体"/>
        <charset val="0"/>
      </rPr>
      <t>人</t>
    </r>
    <r>
      <rPr>
        <sz val="10"/>
        <rFont val="Times New Roman"/>
        <charset val="0"/>
      </rPr>
      <t>+2019</t>
    </r>
    <r>
      <rPr>
        <sz val="10"/>
        <rFont val="宋体"/>
        <charset val="0"/>
      </rPr>
      <t>年</t>
    </r>
    <r>
      <rPr>
        <sz val="10"/>
        <rFont val="Times New Roman"/>
        <charset val="0"/>
      </rPr>
      <t>12</t>
    </r>
    <r>
      <rPr>
        <sz val="10"/>
        <rFont val="宋体"/>
        <charset val="0"/>
      </rPr>
      <t>月</t>
    </r>
    <r>
      <rPr>
        <sz val="10"/>
        <rFont val="Times New Roman"/>
        <charset val="0"/>
      </rPr>
      <t>442</t>
    </r>
    <r>
      <rPr>
        <sz val="10"/>
        <rFont val="宋体"/>
        <charset val="0"/>
      </rPr>
      <t>人）（</t>
    </r>
    <r>
      <rPr>
        <sz val="10"/>
        <rFont val="Times New Roman"/>
        <charset val="0"/>
      </rPr>
      <t>1250*160=200000</t>
    </r>
    <r>
      <rPr>
        <sz val="10"/>
        <rFont val="宋体"/>
        <charset val="0"/>
      </rPr>
      <t>）</t>
    </r>
  </si>
  <si>
    <r>
      <rPr>
        <sz val="10"/>
        <rFont val="宋体"/>
        <charset val="0"/>
      </rPr>
      <t>　　　　　　　　</t>
    </r>
    <r>
      <rPr>
        <sz val="10"/>
        <rFont val="Times New Roman"/>
        <charset val="0"/>
      </rPr>
      <t>2020</t>
    </r>
    <r>
      <rPr>
        <sz val="10"/>
        <rFont val="宋体"/>
        <charset val="0"/>
      </rPr>
      <t>年预防接种数字化门诊建设资金</t>
    </r>
  </si>
  <si>
    <r>
      <rPr>
        <sz val="10"/>
        <rFont val="宋体"/>
        <charset val="0"/>
      </rPr>
      <t>沣西新城教育卫体局文件</t>
    </r>
  </si>
  <si>
    <r>
      <rPr>
        <sz val="10"/>
        <rFont val="宋体"/>
        <charset val="0"/>
      </rPr>
      <t>新城补助标准</t>
    </r>
    <r>
      <rPr>
        <sz val="10"/>
        <rFont val="Times New Roman"/>
        <charset val="0"/>
      </rPr>
      <t>9.73</t>
    </r>
    <r>
      <rPr>
        <sz val="10"/>
        <rFont val="宋体"/>
        <charset val="0"/>
      </rPr>
      <t>元</t>
    </r>
    <r>
      <rPr>
        <sz val="10"/>
        <rFont val="Times New Roman"/>
        <charset val="0"/>
      </rPr>
      <t>*</t>
    </r>
    <r>
      <rPr>
        <sz val="10"/>
        <rFont val="宋体"/>
        <charset val="0"/>
      </rPr>
      <t>辖区人数</t>
    </r>
    <r>
      <rPr>
        <sz val="10"/>
        <rFont val="Times New Roman"/>
        <charset val="0"/>
      </rPr>
      <t>30070</t>
    </r>
    <r>
      <rPr>
        <sz val="10"/>
        <rFont val="宋体"/>
        <charset val="0"/>
      </rPr>
      <t>人（</t>
    </r>
    <r>
      <rPr>
        <sz val="10"/>
        <rFont val="Times New Roman"/>
        <charset val="0"/>
      </rPr>
      <t>9.73*30070*</t>
    </r>
    <r>
      <rPr>
        <sz val="10"/>
        <rFont val="宋体"/>
        <charset val="0"/>
      </rPr>
      <t>（</t>
    </r>
    <r>
      <rPr>
        <sz val="10"/>
        <rFont val="Times New Roman"/>
        <charset val="0"/>
      </rPr>
      <t>1+10%</t>
    </r>
    <r>
      <rPr>
        <sz val="10"/>
        <rFont val="宋体"/>
        <charset val="0"/>
      </rPr>
      <t>）</t>
    </r>
    <r>
      <rPr>
        <sz val="10"/>
        <rFont val="Times New Roman"/>
        <charset val="0"/>
      </rPr>
      <t>=321839.21</t>
    </r>
    <r>
      <rPr>
        <sz val="10"/>
        <rFont val="宋体"/>
        <charset val="0"/>
      </rPr>
      <t>）</t>
    </r>
  </si>
  <si>
    <r>
      <t>4150</t>
    </r>
    <r>
      <rPr>
        <sz val="10"/>
        <rFont val="宋体"/>
        <charset val="0"/>
      </rPr>
      <t>人</t>
    </r>
    <r>
      <rPr>
        <sz val="10"/>
        <rFont val="Times New Roman"/>
        <charset val="0"/>
      </rPr>
      <t>*30</t>
    </r>
    <r>
      <rPr>
        <sz val="10"/>
        <rFont val="宋体"/>
        <charset val="0"/>
      </rPr>
      <t>元</t>
    </r>
    <r>
      <rPr>
        <sz val="10"/>
        <rFont val="Times New Roman"/>
        <charset val="0"/>
      </rPr>
      <t>+1100</t>
    </r>
    <r>
      <rPr>
        <sz val="10"/>
        <rFont val="宋体"/>
        <charset val="0"/>
      </rPr>
      <t>人</t>
    </r>
    <r>
      <rPr>
        <sz val="10"/>
        <rFont val="Times New Roman"/>
        <charset val="0"/>
      </rPr>
      <t>*50</t>
    </r>
    <r>
      <rPr>
        <sz val="10"/>
        <rFont val="宋体"/>
        <charset val="0"/>
      </rPr>
      <t>元</t>
    </r>
    <r>
      <rPr>
        <sz val="10"/>
        <rFont val="Times New Roman"/>
        <charset val="0"/>
      </rPr>
      <t>=179500</t>
    </r>
  </si>
  <si>
    <r>
      <t>2019</t>
    </r>
    <r>
      <rPr>
        <sz val="10"/>
        <rFont val="宋体"/>
        <charset val="0"/>
      </rPr>
      <t>年</t>
    </r>
    <r>
      <rPr>
        <sz val="10"/>
        <rFont val="Times New Roman"/>
        <charset val="0"/>
      </rPr>
      <t>-2020</t>
    </r>
    <r>
      <rPr>
        <sz val="10"/>
        <rFont val="宋体"/>
        <charset val="0"/>
      </rPr>
      <t>年补助标准</t>
    </r>
    <r>
      <rPr>
        <sz val="10"/>
        <rFont val="Times New Roman"/>
        <charset val="0"/>
      </rPr>
      <t>1100</t>
    </r>
    <r>
      <rPr>
        <sz val="10"/>
        <rFont val="宋体"/>
        <charset val="0"/>
      </rPr>
      <t>元</t>
    </r>
    <r>
      <rPr>
        <sz val="10"/>
        <rFont val="Times New Roman"/>
        <charset val="0"/>
      </rPr>
      <t>/</t>
    </r>
    <r>
      <rPr>
        <sz val="10"/>
        <rFont val="宋体"/>
        <charset val="0"/>
      </rPr>
      <t>月</t>
    </r>
    <r>
      <rPr>
        <sz val="10"/>
        <rFont val="Times New Roman"/>
        <charset val="0"/>
      </rPr>
      <t>*4</t>
    </r>
    <r>
      <rPr>
        <sz val="10"/>
        <rFont val="宋体"/>
        <charset val="0"/>
      </rPr>
      <t>人</t>
    </r>
    <r>
      <rPr>
        <sz val="10"/>
        <rFont val="Times New Roman"/>
        <charset val="0"/>
      </rPr>
      <t>*18</t>
    </r>
    <r>
      <rPr>
        <sz val="10"/>
        <rFont val="宋体"/>
        <charset val="0"/>
      </rPr>
      <t>个月</t>
    </r>
    <r>
      <rPr>
        <sz val="10"/>
        <rFont val="Times New Roman"/>
        <charset val="0"/>
      </rPr>
      <t>+2021</t>
    </r>
    <r>
      <rPr>
        <sz val="10"/>
        <rFont val="宋体"/>
        <charset val="0"/>
      </rPr>
      <t>年补助标准</t>
    </r>
    <r>
      <rPr>
        <sz val="10"/>
        <rFont val="Times New Roman"/>
        <charset val="0"/>
      </rPr>
      <t>1100</t>
    </r>
    <r>
      <rPr>
        <sz val="10"/>
        <rFont val="宋体"/>
        <charset val="0"/>
      </rPr>
      <t>元</t>
    </r>
    <r>
      <rPr>
        <sz val="10"/>
        <rFont val="Times New Roman"/>
        <charset val="0"/>
      </rPr>
      <t>/</t>
    </r>
    <r>
      <rPr>
        <sz val="10"/>
        <rFont val="宋体"/>
        <charset val="0"/>
      </rPr>
      <t>月</t>
    </r>
    <r>
      <rPr>
        <sz val="10"/>
        <rFont val="Times New Roman"/>
        <charset val="0"/>
      </rPr>
      <t>*4</t>
    </r>
    <r>
      <rPr>
        <sz val="10"/>
        <rFont val="宋体"/>
        <charset val="0"/>
      </rPr>
      <t>人</t>
    </r>
    <r>
      <rPr>
        <sz val="10"/>
        <rFont val="Times New Roman"/>
        <charset val="0"/>
      </rPr>
      <t>*12</t>
    </r>
    <r>
      <rPr>
        <sz val="10"/>
        <rFont val="宋体"/>
        <charset val="0"/>
      </rPr>
      <t>个月（</t>
    </r>
    <r>
      <rPr>
        <sz val="10"/>
        <rFont val="Times New Roman"/>
        <charset val="0"/>
      </rPr>
      <t>4*1100*18+1100*4*1100=132000</t>
    </r>
    <r>
      <rPr>
        <sz val="10"/>
        <rFont val="宋体"/>
        <charset val="0"/>
      </rPr>
      <t>元）</t>
    </r>
  </si>
  <si>
    <r>
      <t>700</t>
    </r>
    <r>
      <rPr>
        <sz val="10"/>
        <rFont val="宋体"/>
        <charset val="0"/>
      </rPr>
      <t>人</t>
    </r>
    <r>
      <rPr>
        <sz val="10"/>
        <rFont val="Times New Roman"/>
        <charset val="0"/>
      </rPr>
      <t>*40</t>
    </r>
    <r>
      <rPr>
        <sz val="10"/>
        <rFont val="宋体"/>
        <charset val="0"/>
      </rPr>
      <t>元</t>
    </r>
  </si>
  <si>
    <r>
      <rPr>
        <sz val="10"/>
        <rFont val="宋体"/>
        <charset val="0"/>
      </rPr>
      <t>每针次补助</t>
    </r>
    <r>
      <rPr>
        <sz val="10"/>
        <rFont val="Times New Roman"/>
        <charset val="0"/>
      </rPr>
      <t>3.5</t>
    </r>
    <r>
      <rPr>
        <sz val="10"/>
        <rFont val="宋体"/>
        <charset val="0"/>
      </rPr>
      <t>元</t>
    </r>
    <r>
      <rPr>
        <sz val="10"/>
        <rFont val="Times New Roman"/>
        <charset val="0"/>
      </rPr>
      <t>*1800</t>
    </r>
    <r>
      <rPr>
        <sz val="10"/>
        <rFont val="宋体"/>
        <charset val="0"/>
      </rPr>
      <t>针次，共补助</t>
    </r>
    <r>
      <rPr>
        <sz val="10"/>
        <rFont val="Times New Roman"/>
        <charset val="0"/>
      </rPr>
      <t>0.63</t>
    </r>
    <r>
      <rPr>
        <sz val="10"/>
        <rFont val="宋体"/>
        <charset val="0"/>
      </rPr>
      <t>万</t>
    </r>
  </si>
  <si>
    <r>
      <rPr>
        <sz val="10"/>
        <rFont val="宋体"/>
        <charset val="0"/>
      </rPr>
      <t>党建宣传每支部</t>
    </r>
    <r>
      <rPr>
        <sz val="10"/>
        <rFont val="Times New Roman"/>
        <charset val="0"/>
      </rPr>
      <t>5000</t>
    </r>
    <r>
      <rPr>
        <sz val="10"/>
        <rFont val="宋体"/>
        <charset val="0"/>
      </rPr>
      <t>元，三会一课等每名党员</t>
    </r>
    <r>
      <rPr>
        <sz val="10"/>
        <rFont val="Times New Roman"/>
        <charset val="0"/>
      </rPr>
      <t>1000</t>
    </r>
    <r>
      <rPr>
        <sz val="10"/>
        <rFont val="宋体"/>
        <charset val="0"/>
      </rPr>
      <t>元以下，党员</t>
    </r>
    <r>
      <rPr>
        <sz val="10"/>
        <rFont val="Times New Roman"/>
        <charset val="0"/>
      </rPr>
      <t>9</t>
    </r>
    <r>
      <rPr>
        <sz val="10"/>
        <rFont val="宋体"/>
        <charset val="0"/>
      </rPr>
      <t>人</t>
    </r>
    <r>
      <rPr>
        <sz val="10"/>
        <rFont val="Times New Roman"/>
        <charset val="0"/>
      </rPr>
      <t>(5000+1000*9=14000)</t>
    </r>
  </si>
  <si>
    <r>
      <rPr>
        <sz val="10"/>
        <rFont val="宋体"/>
        <charset val="0"/>
      </rPr>
      <t>高桥</t>
    </r>
    <r>
      <rPr>
        <sz val="10"/>
        <rFont val="Times New Roman"/>
        <charset val="0"/>
      </rPr>
      <t>2</t>
    </r>
    <r>
      <rPr>
        <sz val="10"/>
        <rFont val="宋体"/>
        <charset val="0"/>
      </rPr>
      <t>个科室每个科室</t>
    </r>
    <r>
      <rPr>
        <sz val="10"/>
        <rFont val="Times New Roman"/>
        <charset val="0"/>
      </rPr>
      <t>8</t>
    </r>
    <r>
      <rPr>
        <sz val="10"/>
        <rFont val="宋体"/>
        <charset val="0"/>
      </rPr>
      <t>万元，补助</t>
    </r>
    <r>
      <rPr>
        <sz val="10"/>
        <rFont val="Times New Roman"/>
        <charset val="0"/>
      </rPr>
      <t>16</t>
    </r>
    <r>
      <rPr>
        <sz val="10"/>
        <rFont val="宋体"/>
        <charset val="0"/>
      </rPr>
      <t>万元</t>
    </r>
    <r>
      <rPr>
        <sz val="10"/>
        <rFont val="Times New Roman"/>
        <charset val="0"/>
      </rPr>
      <t>,2020</t>
    </r>
    <r>
      <rPr>
        <sz val="10"/>
        <rFont val="宋体"/>
        <charset val="0"/>
      </rPr>
      <t>年</t>
    </r>
    <r>
      <rPr>
        <sz val="10"/>
        <rFont val="Times New Roman"/>
        <charset val="0"/>
      </rPr>
      <t>30%</t>
    </r>
    <r>
      <rPr>
        <sz val="10"/>
        <rFont val="宋体"/>
        <charset val="0"/>
      </rPr>
      <t>为</t>
    </r>
    <r>
      <rPr>
        <sz val="10"/>
        <rFont val="Times New Roman"/>
        <charset val="0"/>
      </rPr>
      <t>48000</t>
    </r>
    <r>
      <rPr>
        <sz val="10"/>
        <rFont val="宋体"/>
        <charset val="0"/>
      </rPr>
      <t>元</t>
    </r>
    <r>
      <rPr>
        <sz val="10"/>
        <rFont val="Times New Roman"/>
        <charset val="0"/>
      </rPr>
      <t>,</t>
    </r>
    <r>
      <rPr>
        <sz val="10"/>
        <rFont val="宋体"/>
        <charset val="0"/>
      </rPr>
      <t>合计</t>
    </r>
    <r>
      <rPr>
        <sz val="10"/>
        <rFont val="Times New Roman"/>
        <charset val="0"/>
      </rPr>
      <t>208000</t>
    </r>
    <r>
      <rPr>
        <sz val="10"/>
        <rFont val="宋体"/>
        <charset val="0"/>
      </rPr>
      <t>元</t>
    </r>
  </si>
  <si>
    <r>
      <rPr>
        <sz val="10"/>
        <rFont val="宋体"/>
        <charset val="0"/>
      </rPr>
      <t>　　　　　　　　慢病精细化管理</t>
    </r>
  </si>
  <si>
    <r>
      <rPr>
        <sz val="10"/>
        <rFont val="宋体"/>
        <charset val="0"/>
      </rPr>
      <t>参照上年标准（</t>
    </r>
    <r>
      <rPr>
        <sz val="10"/>
        <rFont val="Times New Roman"/>
        <charset val="0"/>
      </rPr>
      <t>57348.89</t>
    </r>
    <r>
      <rPr>
        <sz val="10"/>
        <rFont val="宋体"/>
        <charset val="0"/>
      </rPr>
      <t>元）</t>
    </r>
  </si>
  <si>
    <r>
      <t>4500/</t>
    </r>
    <r>
      <rPr>
        <sz val="10"/>
        <rFont val="宋体"/>
        <charset val="0"/>
      </rPr>
      <t>人（</t>
    </r>
    <r>
      <rPr>
        <sz val="10"/>
        <rFont val="Times New Roman"/>
        <charset val="0"/>
      </rPr>
      <t>2</t>
    </r>
    <r>
      <rPr>
        <sz val="10"/>
        <rFont val="宋体"/>
        <charset val="0"/>
      </rPr>
      <t>人）</t>
    </r>
  </si>
  <si>
    <r>
      <rPr>
        <sz val="10"/>
        <rFont val="宋体"/>
        <charset val="0"/>
      </rPr>
      <t>考核金额</t>
    </r>
    <r>
      <rPr>
        <sz val="10"/>
        <rFont val="Times New Roman"/>
        <charset val="0"/>
      </rPr>
      <t>108267</t>
    </r>
    <r>
      <rPr>
        <sz val="10"/>
        <rFont val="宋体"/>
        <charset val="0"/>
      </rPr>
      <t>元</t>
    </r>
    <r>
      <rPr>
        <sz val="10"/>
        <rFont val="Times New Roman"/>
        <charset val="0"/>
      </rPr>
      <t>*</t>
    </r>
    <r>
      <rPr>
        <sz val="10"/>
        <rFont val="宋体"/>
        <charset val="0"/>
      </rPr>
      <t>上调</t>
    </r>
    <r>
      <rPr>
        <sz val="10"/>
        <rFont val="Times New Roman"/>
        <charset val="0"/>
      </rPr>
      <t>10%</t>
    </r>
    <r>
      <rPr>
        <sz val="10"/>
        <rFont val="宋体"/>
        <charset val="0"/>
      </rPr>
      <t>；村卫生室基本药物补助：每人</t>
    </r>
    <r>
      <rPr>
        <sz val="10"/>
        <rFont val="Times New Roman"/>
        <charset val="0"/>
      </rPr>
      <t>7700</t>
    </r>
    <r>
      <rPr>
        <sz val="10"/>
        <rFont val="宋体"/>
        <charset val="0"/>
      </rPr>
      <t>元</t>
    </r>
    <r>
      <rPr>
        <sz val="10"/>
        <rFont val="Times New Roman"/>
        <charset val="0"/>
      </rPr>
      <t>*</t>
    </r>
    <r>
      <rPr>
        <sz val="10"/>
        <rFont val="宋体"/>
        <charset val="0"/>
      </rPr>
      <t>乡医人数</t>
    </r>
    <r>
      <rPr>
        <sz val="10"/>
        <rFont val="Times New Roman"/>
        <charset val="0"/>
      </rPr>
      <t>17</t>
    </r>
    <r>
      <rPr>
        <sz val="10"/>
        <rFont val="宋体"/>
        <charset val="0"/>
      </rPr>
      <t>人</t>
    </r>
    <r>
      <rPr>
        <sz val="10"/>
        <rFont val="Times New Roman"/>
        <charset val="0"/>
      </rPr>
      <t>,</t>
    </r>
    <r>
      <rPr>
        <sz val="10"/>
        <rFont val="宋体"/>
        <charset val="0"/>
      </rPr>
      <t>合计</t>
    </r>
    <r>
      <rPr>
        <sz val="10"/>
        <rFont val="Times New Roman"/>
        <charset val="0"/>
      </rPr>
      <t>249994</t>
    </r>
    <r>
      <rPr>
        <sz val="10"/>
        <rFont val="宋体"/>
        <charset val="0"/>
      </rPr>
      <t>元</t>
    </r>
    <r>
      <rPr>
        <sz val="10"/>
        <rFont val="Times New Roman"/>
        <charset val="0"/>
      </rPr>
      <t>(108267*1.1=119094,7700*17=130900)</t>
    </r>
  </si>
  <si>
    <r>
      <t>108</t>
    </r>
    <r>
      <rPr>
        <sz val="10"/>
        <rFont val="宋体"/>
        <charset val="0"/>
      </rPr>
      <t>元</t>
    </r>
    <r>
      <rPr>
        <sz val="10"/>
        <rFont val="Times New Roman"/>
        <charset val="0"/>
      </rPr>
      <t>/</t>
    </r>
    <r>
      <rPr>
        <sz val="10"/>
        <rFont val="宋体"/>
        <charset val="0"/>
      </rPr>
      <t>人，</t>
    </r>
    <r>
      <rPr>
        <sz val="10"/>
        <rFont val="Times New Roman"/>
        <charset val="0"/>
      </rPr>
      <t>2020</t>
    </r>
    <r>
      <rPr>
        <sz val="10"/>
        <rFont val="宋体"/>
        <charset val="0"/>
      </rPr>
      <t>年实际体检人数预计</t>
    </r>
    <r>
      <rPr>
        <sz val="10"/>
        <rFont val="Times New Roman"/>
        <charset val="0"/>
      </rPr>
      <t>3130</t>
    </r>
    <r>
      <rPr>
        <sz val="10"/>
        <rFont val="宋体"/>
        <charset val="0"/>
      </rPr>
      <t>人</t>
    </r>
    <r>
      <rPr>
        <sz val="10"/>
        <rFont val="Times New Roman"/>
        <charset val="0"/>
      </rPr>
      <t>(3130*1.2*108+3130*108=743688)</t>
    </r>
  </si>
  <si>
    <r>
      <rPr>
        <sz val="10"/>
        <rFont val="宋体"/>
        <charset val="0"/>
      </rPr>
      <t>　　　　　　　　中小学生体检</t>
    </r>
  </si>
  <si>
    <r>
      <t>500*25+1500*20=42500</t>
    </r>
    <r>
      <rPr>
        <sz val="10"/>
        <rFont val="宋体"/>
        <charset val="0"/>
      </rPr>
      <t>（标准</t>
    </r>
    <r>
      <rPr>
        <sz val="10"/>
        <rFont val="Times New Roman"/>
        <charset val="0"/>
      </rPr>
      <t>25</t>
    </r>
    <r>
      <rPr>
        <sz val="10"/>
        <rFont val="宋体"/>
        <charset val="0"/>
      </rPr>
      <t>元</t>
    </r>
    <r>
      <rPr>
        <sz val="10"/>
        <rFont val="Times New Roman"/>
        <charset val="0"/>
      </rPr>
      <t>/</t>
    </r>
    <r>
      <rPr>
        <sz val="10"/>
        <rFont val="宋体"/>
        <charset val="0"/>
      </rPr>
      <t>人，</t>
    </r>
    <r>
      <rPr>
        <sz val="10"/>
        <rFont val="Times New Roman"/>
        <charset val="0"/>
      </rPr>
      <t>20</t>
    </r>
    <r>
      <rPr>
        <sz val="10"/>
        <rFont val="宋体"/>
        <charset val="0"/>
      </rPr>
      <t>元</t>
    </r>
    <r>
      <rPr>
        <sz val="10"/>
        <rFont val="Times New Roman"/>
        <charset val="0"/>
      </rPr>
      <t>/</t>
    </r>
    <r>
      <rPr>
        <sz val="10"/>
        <rFont val="宋体"/>
        <charset val="0"/>
      </rPr>
      <t>人）</t>
    </r>
  </si>
  <si>
    <r>
      <rPr>
        <sz val="10"/>
        <rFont val="宋体"/>
        <charset val="0"/>
      </rPr>
      <t>购买相关办公设备</t>
    </r>
  </si>
  <si>
    <r>
      <rPr>
        <sz val="10"/>
        <rFont val="宋体"/>
        <charset val="0"/>
      </rPr>
      <t>购买卫生监督协管制服</t>
    </r>
  </si>
  <si>
    <r>
      <rPr>
        <sz val="10"/>
        <rFont val="宋体"/>
        <charset val="0"/>
      </rPr>
      <t>　　　　　　　　预防接种数字化门诊建设</t>
    </r>
  </si>
  <si>
    <r>
      <rPr>
        <sz val="10"/>
        <rFont val="宋体"/>
        <charset val="0"/>
      </rPr>
      <t>搭建预防接种数字化门诊建设</t>
    </r>
  </si>
  <si>
    <r>
      <rPr>
        <sz val="10"/>
        <rFont val="宋体"/>
        <charset val="0"/>
      </rPr>
      <t>　　　　　　　　</t>
    </r>
    <r>
      <rPr>
        <sz val="10"/>
        <rFont val="Times New Roman"/>
        <charset val="0"/>
      </rPr>
      <t>65</t>
    </r>
    <r>
      <rPr>
        <sz val="10"/>
        <rFont val="宋体"/>
        <charset val="0"/>
      </rPr>
      <t>岁及以上老年人健康体检新增项目</t>
    </r>
  </si>
  <si>
    <r>
      <t>65</t>
    </r>
    <r>
      <rPr>
        <sz val="10"/>
        <rFont val="宋体"/>
        <charset val="0"/>
      </rPr>
      <t>岁及以上老年人健康体检</t>
    </r>
    <r>
      <rPr>
        <sz val="10"/>
        <rFont val="Times New Roman"/>
        <charset val="0"/>
      </rPr>
      <t>B</t>
    </r>
    <r>
      <rPr>
        <sz val="10"/>
        <rFont val="宋体"/>
        <charset val="0"/>
      </rPr>
      <t>超和胸片检查</t>
    </r>
  </si>
  <si>
    <r>
      <rPr>
        <sz val="10"/>
        <rFont val="宋体"/>
        <charset val="0"/>
      </rPr>
      <t>　　　　　　　　</t>
    </r>
    <r>
      <rPr>
        <sz val="10"/>
        <rFont val="Times New Roman"/>
        <charset val="0"/>
      </rPr>
      <t>“</t>
    </r>
    <r>
      <rPr>
        <sz val="10"/>
        <rFont val="宋体"/>
        <charset val="0"/>
      </rPr>
      <t>两癌</t>
    </r>
    <r>
      <rPr>
        <sz val="10"/>
        <rFont val="Times New Roman"/>
        <charset val="0"/>
      </rPr>
      <t>”</t>
    </r>
    <r>
      <rPr>
        <sz val="10"/>
        <rFont val="宋体"/>
        <charset val="0"/>
      </rPr>
      <t>筛查</t>
    </r>
  </si>
  <si>
    <r>
      <rPr>
        <sz val="10"/>
        <rFont val="宋体"/>
        <charset val="0"/>
      </rPr>
      <t>为适龄妇女做乳腺及宫颈哎筛查工作</t>
    </r>
  </si>
  <si>
    <r>
      <rPr>
        <sz val="10"/>
        <rFont val="宋体"/>
        <charset val="0"/>
      </rPr>
      <t>开展党建宣传、学习、活动费</t>
    </r>
  </si>
  <si>
    <r>
      <rPr>
        <sz val="10"/>
        <rFont val="宋体"/>
        <charset val="0"/>
      </rPr>
      <t>　　　　　　　　基本公共卫生服务项目</t>
    </r>
  </si>
  <si>
    <r>
      <rPr>
        <sz val="10"/>
        <rFont val="宋体"/>
        <charset val="0"/>
      </rPr>
      <t>国家基本公共卫生服务（</t>
    </r>
    <r>
      <rPr>
        <sz val="10"/>
        <rFont val="Times New Roman"/>
        <charset val="0"/>
      </rPr>
      <t>14</t>
    </r>
    <r>
      <rPr>
        <sz val="10"/>
        <rFont val="宋体"/>
        <charset val="0"/>
      </rPr>
      <t>个项目）</t>
    </r>
  </si>
  <si>
    <r>
      <rPr>
        <sz val="10"/>
        <rFont val="宋体"/>
        <charset val="0"/>
      </rPr>
      <t>　　　　　　　　基本药物补助项目</t>
    </r>
  </si>
  <si>
    <r>
      <rPr>
        <sz val="10"/>
        <rFont val="宋体"/>
        <charset val="0"/>
      </rPr>
      <t>基本药物经常性收支差额补助</t>
    </r>
  </si>
  <si>
    <r>
      <rPr>
        <sz val="10"/>
        <rFont val="宋体"/>
        <charset val="0"/>
      </rPr>
      <t>　　　　　　　　家庭医生签约服务费</t>
    </r>
  </si>
  <si>
    <r>
      <rPr>
        <sz val="10"/>
        <rFont val="宋体"/>
        <charset val="0"/>
      </rPr>
      <t>为签约群众做好家庭巡诊和体检服务</t>
    </r>
  </si>
  <si>
    <r>
      <rPr>
        <sz val="10"/>
        <rFont val="宋体"/>
        <charset val="0"/>
      </rPr>
      <t>　　　　　　　　慢病精细化管理项目</t>
    </r>
  </si>
  <si>
    <r>
      <rPr>
        <sz val="10"/>
        <rFont val="宋体"/>
        <charset val="0"/>
      </rPr>
      <t>对辖区慢性病患者提供专项服务内容</t>
    </r>
  </si>
  <si>
    <r>
      <rPr>
        <sz val="10"/>
        <rFont val="宋体"/>
        <charset val="0"/>
      </rPr>
      <t>　　　　　　　　下设二级机构科室项目</t>
    </r>
  </si>
  <si>
    <r>
      <rPr>
        <sz val="10"/>
        <rFont val="宋体"/>
        <charset val="0"/>
      </rPr>
      <t>沣西新城辖区结核病防治工作</t>
    </r>
  </si>
  <si>
    <r>
      <rPr>
        <sz val="10"/>
        <rFont val="宋体"/>
        <charset val="0"/>
      </rPr>
      <t>为特定行业的从业人群办理健康证件</t>
    </r>
  </si>
  <si>
    <r>
      <rPr>
        <sz val="10"/>
        <rFont val="宋体"/>
        <charset val="0"/>
      </rPr>
      <t>　　　　　　　　院内提升改造</t>
    </r>
  </si>
  <si>
    <r>
      <rPr>
        <sz val="10"/>
        <rFont val="宋体"/>
        <charset val="0"/>
      </rPr>
      <t>食堂改造、化验室区块分离</t>
    </r>
  </si>
  <si>
    <r>
      <rPr>
        <sz val="10"/>
        <rFont val="宋体"/>
        <charset val="0"/>
      </rPr>
      <t>按照规定对中小学生进行规范性身体检查</t>
    </r>
  </si>
  <si>
    <r>
      <rPr>
        <sz val="10"/>
        <rFont val="宋体"/>
        <charset val="0"/>
      </rPr>
      <t>　　　　　　　　固定资产购置小学教育</t>
    </r>
  </si>
  <si>
    <r>
      <t>2021</t>
    </r>
    <r>
      <rPr>
        <sz val="10"/>
        <rFont val="宋体"/>
        <charset val="0"/>
      </rPr>
      <t>年行政事业单位资产购置计划表</t>
    </r>
  </si>
  <si>
    <r>
      <rPr>
        <sz val="10"/>
        <rFont val="宋体"/>
        <charset val="0"/>
      </rPr>
      <t>　　　　　　　　固定资产购置学前教育</t>
    </r>
  </si>
  <si>
    <r>
      <rPr>
        <sz val="10"/>
        <rFont val="宋体"/>
        <charset val="0"/>
      </rPr>
      <t>　　　　　　　　</t>
    </r>
    <r>
      <rPr>
        <sz val="10"/>
        <rFont val="Times New Roman"/>
        <charset val="0"/>
      </rPr>
      <t>2020</t>
    </r>
    <r>
      <rPr>
        <sz val="10"/>
        <rFont val="宋体"/>
        <charset val="0"/>
      </rPr>
      <t>年薄弱学校、卫生院品质提升项目</t>
    </r>
  </si>
  <si>
    <r>
      <t>2020</t>
    </r>
    <r>
      <rPr>
        <sz val="10"/>
        <rFont val="宋体"/>
        <charset val="0"/>
      </rPr>
      <t>年薄弱学校、卫生院品质提升项目</t>
    </r>
  </si>
  <si>
    <r>
      <rPr>
        <sz val="10"/>
        <rFont val="宋体"/>
        <charset val="0"/>
      </rPr>
      <t>　　　　　　　　</t>
    </r>
    <r>
      <rPr>
        <sz val="10"/>
        <rFont val="Times New Roman"/>
        <charset val="0"/>
      </rPr>
      <t>2020</t>
    </r>
    <r>
      <rPr>
        <sz val="10"/>
        <rFont val="宋体"/>
        <charset val="0"/>
      </rPr>
      <t>年大王镇中心校综合楼部室建设、办公家具、办公设备项目</t>
    </r>
  </si>
  <si>
    <r>
      <t>2020</t>
    </r>
    <r>
      <rPr>
        <sz val="10"/>
        <rFont val="宋体"/>
        <charset val="0"/>
      </rPr>
      <t>年大王镇中心校综合楼部室建设、办公家具、办公设备项目</t>
    </r>
  </si>
  <si>
    <r>
      <rPr>
        <sz val="10"/>
        <rFont val="宋体"/>
        <charset val="0"/>
      </rPr>
      <t>　　　　　　　　</t>
    </r>
    <r>
      <rPr>
        <sz val="10"/>
        <rFont val="Times New Roman"/>
        <charset val="0"/>
      </rPr>
      <t>2020</t>
    </r>
    <r>
      <rPr>
        <sz val="10"/>
        <rFont val="宋体"/>
        <charset val="0"/>
      </rPr>
      <t>年卓日村小学</t>
    </r>
    <r>
      <rPr>
        <sz val="10"/>
        <rFont val="Times New Roman"/>
        <charset val="0"/>
      </rPr>
      <t>10KV</t>
    </r>
    <r>
      <rPr>
        <sz val="10"/>
        <rFont val="宋体"/>
        <charset val="0"/>
      </rPr>
      <t>变压器接入工程</t>
    </r>
  </si>
  <si>
    <r>
      <t>2020</t>
    </r>
    <r>
      <rPr>
        <sz val="10"/>
        <rFont val="宋体"/>
        <charset val="0"/>
      </rPr>
      <t>年卓日村小学</t>
    </r>
    <r>
      <rPr>
        <sz val="10"/>
        <rFont val="Times New Roman"/>
        <charset val="0"/>
      </rPr>
      <t>10KV</t>
    </r>
    <r>
      <rPr>
        <sz val="10"/>
        <rFont val="宋体"/>
        <charset val="0"/>
      </rPr>
      <t>变压器接入工程</t>
    </r>
  </si>
  <si>
    <r>
      <rPr>
        <sz val="10"/>
        <rFont val="宋体"/>
        <charset val="0"/>
      </rPr>
      <t>　　　　　　　　</t>
    </r>
    <r>
      <rPr>
        <sz val="10"/>
        <rFont val="Times New Roman"/>
        <charset val="0"/>
      </rPr>
      <t>2020</t>
    </r>
    <r>
      <rPr>
        <sz val="10"/>
        <rFont val="宋体"/>
        <charset val="0"/>
      </rPr>
      <t>年卓日村幼儿园零星修缮经费</t>
    </r>
  </si>
  <si>
    <r>
      <t>2020</t>
    </r>
    <r>
      <rPr>
        <sz val="10"/>
        <rFont val="宋体"/>
        <charset val="0"/>
      </rPr>
      <t>年卓日村幼儿园零星修缮经费</t>
    </r>
  </si>
  <si>
    <r>
      <rPr>
        <sz val="10"/>
        <rFont val="宋体"/>
        <charset val="0"/>
      </rPr>
      <t>　　　　　　　　</t>
    </r>
    <r>
      <rPr>
        <sz val="10"/>
        <rFont val="Times New Roman"/>
        <charset val="0"/>
      </rPr>
      <t>2021</t>
    </r>
    <r>
      <rPr>
        <sz val="10"/>
        <rFont val="宋体"/>
        <charset val="0"/>
      </rPr>
      <t>年大王教育组经费</t>
    </r>
  </si>
  <si>
    <r>
      <t>2021</t>
    </r>
    <r>
      <rPr>
        <sz val="10"/>
        <rFont val="宋体"/>
        <charset val="0"/>
      </rPr>
      <t>年大王教育组经费</t>
    </r>
  </si>
  <si>
    <r>
      <rPr>
        <sz val="10"/>
        <rFont val="宋体"/>
        <charset val="0"/>
      </rPr>
      <t>　　　　　　　　</t>
    </r>
    <r>
      <rPr>
        <sz val="10"/>
        <rFont val="Times New Roman"/>
        <charset val="0"/>
      </rPr>
      <t>2021</t>
    </r>
    <r>
      <rPr>
        <sz val="10"/>
        <rFont val="宋体"/>
        <charset val="0"/>
      </rPr>
      <t>年党建经费</t>
    </r>
  </si>
  <si>
    <r>
      <t>2021</t>
    </r>
    <r>
      <rPr>
        <sz val="10"/>
        <rFont val="宋体"/>
        <charset val="0"/>
      </rPr>
      <t>年党建经费</t>
    </r>
  </si>
  <si>
    <r>
      <rPr>
        <sz val="10"/>
        <rFont val="宋体"/>
        <charset val="0"/>
      </rPr>
      <t>　　　　　　　　</t>
    </r>
    <r>
      <rPr>
        <sz val="10"/>
        <rFont val="Times New Roman"/>
        <charset val="0"/>
      </rPr>
      <t>2021</t>
    </r>
    <r>
      <rPr>
        <sz val="10"/>
        <rFont val="宋体"/>
        <charset val="0"/>
      </rPr>
      <t>年工会经费</t>
    </r>
  </si>
  <si>
    <r>
      <t>2021</t>
    </r>
    <r>
      <rPr>
        <sz val="10"/>
        <rFont val="宋体"/>
        <charset val="0"/>
      </rPr>
      <t>年工会经费</t>
    </r>
  </si>
  <si>
    <r>
      <rPr>
        <sz val="10"/>
        <rFont val="宋体"/>
        <charset val="0"/>
      </rPr>
      <t>　　　　　　　　</t>
    </r>
    <r>
      <rPr>
        <sz val="10"/>
        <rFont val="Times New Roman"/>
        <charset val="0"/>
      </rPr>
      <t>2021</t>
    </r>
    <r>
      <rPr>
        <sz val="10"/>
        <rFont val="宋体"/>
        <charset val="0"/>
      </rPr>
      <t>年租地款</t>
    </r>
  </si>
  <si>
    <r>
      <t>2021</t>
    </r>
    <r>
      <rPr>
        <sz val="10"/>
        <rFont val="宋体"/>
        <charset val="0"/>
      </rPr>
      <t>年租地款</t>
    </r>
  </si>
  <si>
    <r>
      <rPr>
        <sz val="10"/>
        <rFont val="宋体"/>
        <charset val="0"/>
      </rPr>
      <t>　　　　　　　　户县大王东小学校园文化建设工程</t>
    </r>
  </si>
  <si>
    <r>
      <rPr>
        <sz val="10"/>
        <rFont val="宋体"/>
        <charset val="0"/>
      </rPr>
      <t>户县大王东小学校园文化建设工程</t>
    </r>
  </si>
  <si>
    <r>
      <rPr>
        <sz val="10"/>
        <rFont val="宋体"/>
        <charset val="0"/>
      </rPr>
      <t>　　　　　　　　户县大王镇中心学校校园文化建设工程</t>
    </r>
  </si>
  <si>
    <r>
      <rPr>
        <sz val="10"/>
        <rFont val="宋体"/>
        <charset val="0"/>
      </rPr>
      <t>户县大王镇中心学校校园文化建设工程</t>
    </r>
  </si>
  <si>
    <r>
      <rPr>
        <sz val="10"/>
        <rFont val="宋体"/>
        <charset val="0"/>
      </rPr>
      <t>　　　　　　　　户县大王镇中心幼儿园省级示范园提升项目学前教育</t>
    </r>
  </si>
  <si>
    <r>
      <rPr>
        <sz val="10"/>
        <rFont val="宋体"/>
        <charset val="0"/>
      </rPr>
      <t>户县大王镇中心幼儿园省级示范园提升项目</t>
    </r>
  </si>
  <si>
    <r>
      <rPr>
        <sz val="10"/>
        <rFont val="宋体"/>
        <charset val="0"/>
      </rPr>
      <t>　　　　　　　　学校经费补助小学教育</t>
    </r>
  </si>
  <si>
    <r>
      <rPr>
        <sz val="10"/>
        <rFont val="宋体"/>
        <charset val="0"/>
      </rPr>
      <t>根据资金申请报告</t>
    </r>
  </si>
  <si>
    <r>
      <rPr>
        <sz val="10"/>
        <rFont val="宋体"/>
        <charset val="0"/>
      </rPr>
      <t>　　　　　　　　学校经费补助学前教育</t>
    </r>
  </si>
  <si>
    <r>
      <rPr>
        <sz val="10"/>
        <rFont val="宋体"/>
        <charset val="0"/>
      </rPr>
      <t>学校经费补助</t>
    </r>
    <r>
      <rPr>
        <sz val="10"/>
        <rFont val="Times New Roman"/>
        <charset val="0"/>
      </rPr>
      <t>-</t>
    </r>
    <r>
      <rPr>
        <sz val="10"/>
        <rFont val="宋体"/>
        <charset val="0"/>
      </rPr>
      <t>学前教育</t>
    </r>
  </si>
  <si>
    <r>
      <rPr>
        <sz val="10"/>
        <rFont val="宋体"/>
        <charset val="0"/>
      </rPr>
      <t>　　　　　　　　卓日村小学室外公卫项目</t>
    </r>
  </si>
  <si>
    <r>
      <rPr>
        <sz val="10"/>
        <rFont val="宋体"/>
        <charset val="0"/>
      </rPr>
      <t>卓日村小学室外公卫项目</t>
    </r>
  </si>
  <si>
    <r>
      <rPr>
        <sz val="10"/>
        <rFont val="宋体"/>
        <charset val="0"/>
      </rPr>
      <t>　　　　　　　　固定资产购置</t>
    </r>
  </si>
  <si>
    <r>
      <rPr>
        <sz val="10"/>
        <rFont val="宋体"/>
        <charset val="0"/>
      </rPr>
      <t>暂无此固定资产，故此次采买用于日常办公</t>
    </r>
  </si>
  <si>
    <r>
      <rPr>
        <sz val="10"/>
        <rFont val="宋体"/>
        <charset val="0"/>
      </rPr>
      <t>　　　　　　　　</t>
    </r>
    <r>
      <rPr>
        <sz val="10"/>
        <rFont val="Times New Roman"/>
        <charset val="0"/>
      </rPr>
      <t>2021</t>
    </r>
    <r>
      <rPr>
        <sz val="10"/>
        <rFont val="宋体"/>
        <charset val="0"/>
      </rPr>
      <t>年改造项目经费</t>
    </r>
  </si>
  <si>
    <r>
      <rPr>
        <sz val="10"/>
        <rFont val="宋体"/>
        <charset val="0"/>
      </rPr>
      <t>暂无备课室，故此次进行提升改造，方便日常办公</t>
    </r>
  </si>
  <si>
    <r>
      <rPr>
        <sz val="10"/>
        <rFont val="宋体"/>
        <charset val="0"/>
      </rPr>
      <t>　　　　　　　　</t>
    </r>
    <r>
      <rPr>
        <sz val="10"/>
        <rFont val="Times New Roman"/>
        <charset val="0"/>
      </rPr>
      <t>2021</t>
    </r>
    <r>
      <rPr>
        <sz val="10"/>
        <rFont val="宋体"/>
        <charset val="0"/>
      </rPr>
      <t>年土地租金</t>
    </r>
  </si>
  <si>
    <r>
      <rPr>
        <sz val="10"/>
        <rFont val="宋体"/>
        <charset val="0"/>
      </rPr>
      <t>专款专用，确保可正常使用土地</t>
    </r>
  </si>
  <si>
    <t>　　　　　　　　党建经费</t>
  </si>
  <si>
    <r>
      <rPr>
        <sz val="10"/>
        <rFont val="宋体"/>
        <charset val="0"/>
      </rPr>
      <t>开展党支部阵地提升</t>
    </r>
  </si>
  <si>
    <r>
      <rPr>
        <sz val="10"/>
        <rFont val="宋体"/>
        <charset val="0"/>
      </rPr>
      <t>用于节假日给予工会福利</t>
    </r>
  </si>
  <si>
    <r>
      <rPr>
        <sz val="10"/>
        <rFont val="宋体"/>
        <charset val="0"/>
      </rPr>
      <t>购买日常工作所需资产</t>
    </r>
  </si>
  <si>
    <r>
      <rPr>
        <sz val="10"/>
        <rFont val="宋体"/>
        <charset val="0"/>
      </rPr>
      <t>　　　　　　　　东张村小学教学楼楼沿维修</t>
    </r>
  </si>
  <si>
    <r>
      <rPr>
        <sz val="10"/>
        <rFont val="宋体"/>
        <charset val="0"/>
      </rPr>
      <t>东张村小学教学楼楼沿维修</t>
    </r>
    <r>
      <rPr>
        <sz val="10"/>
        <rFont val="Times New Roman"/>
        <charset val="0"/>
      </rPr>
      <t xml:space="preserve">
</t>
    </r>
  </si>
  <si>
    <r>
      <rPr>
        <sz val="10"/>
        <rFont val="宋体"/>
        <charset val="0"/>
      </rPr>
      <t>　　　　　　　　教育组办公经费</t>
    </r>
  </si>
  <si>
    <r>
      <rPr>
        <sz val="10"/>
        <rFont val="宋体"/>
        <charset val="0"/>
      </rPr>
      <t>维持教育组日常办公运转</t>
    </r>
  </si>
  <si>
    <r>
      <rPr>
        <sz val="10"/>
        <rFont val="宋体"/>
        <charset val="0"/>
      </rPr>
      <t>　　　　　　　　党建活动</t>
    </r>
  </si>
  <si>
    <r>
      <rPr>
        <sz val="10"/>
        <rFont val="宋体"/>
        <charset val="0"/>
      </rPr>
      <t>我校党组织活动和宣传等费用</t>
    </r>
  </si>
  <si>
    <r>
      <rPr>
        <sz val="10"/>
        <rFont val="宋体"/>
        <charset val="0"/>
      </rPr>
      <t>　　　　　　　　钓台中学餐厅防水工程量增加</t>
    </r>
  </si>
  <si>
    <r>
      <rPr>
        <sz val="10"/>
        <rFont val="宋体"/>
        <charset val="0"/>
      </rPr>
      <t>关于钓台中学餐厅防水工程量增加的说明</t>
    </r>
    <r>
      <rPr>
        <sz val="10"/>
        <rFont val="Times New Roman"/>
        <charset val="0"/>
      </rPr>
      <t xml:space="preserve">
</t>
    </r>
    <r>
      <rPr>
        <sz val="10"/>
        <rFont val="宋体"/>
        <charset val="0"/>
      </rPr>
      <t>钓台中学餐厅楼面防水原预算工程量为</t>
    </r>
    <r>
      <rPr>
        <sz val="10"/>
        <rFont val="Times New Roman"/>
        <charset val="0"/>
      </rPr>
      <t>332.5</t>
    </r>
    <r>
      <rPr>
        <sz val="10"/>
        <rFont val="宋体"/>
        <charset val="0"/>
      </rPr>
      <t>平方米，由于楼面四周有女儿墙，实际做防水需要翻边，施工面积</t>
    </r>
    <r>
      <rPr>
        <sz val="10"/>
        <rFont val="Times New Roman"/>
        <charset val="0"/>
      </rPr>
      <t>369.5</t>
    </r>
    <r>
      <rPr>
        <sz val="10"/>
        <rFont val="宋体"/>
        <charset val="0"/>
      </rPr>
      <t>平方。餐厅另有三个房檐需要做防水，施工面积为</t>
    </r>
    <r>
      <rPr>
        <sz val="10"/>
        <rFont val="Times New Roman"/>
        <charset val="0"/>
      </rPr>
      <t>35</t>
    </r>
    <r>
      <rPr>
        <sz val="10"/>
        <rFont val="宋体"/>
        <charset val="0"/>
      </rPr>
      <t>平方米。</t>
    </r>
    <r>
      <rPr>
        <sz val="10"/>
        <rFont val="Times New Roman"/>
        <charset val="0"/>
      </rPr>
      <t xml:space="preserve">
</t>
    </r>
    <r>
      <rPr>
        <sz val="10"/>
        <rFont val="宋体"/>
        <charset val="0"/>
      </rPr>
      <t>以上实际多出预算量面积</t>
    </r>
    <r>
      <rPr>
        <sz val="10"/>
        <rFont val="Times New Roman"/>
        <charset val="0"/>
      </rPr>
      <t>72</t>
    </r>
    <r>
      <rPr>
        <sz val="10"/>
        <rFont val="宋体"/>
        <charset val="0"/>
      </rPr>
      <t>平方米，防水施工单价为：</t>
    </r>
    <r>
      <rPr>
        <sz val="10"/>
        <rFont val="Times New Roman"/>
        <charset val="0"/>
      </rPr>
      <t>125</t>
    </r>
    <r>
      <rPr>
        <sz val="10"/>
        <rFont val="宋体"/>
        <charset val="0"/>
      </rPr>
      <t>元</t>
    </r>
    <r>
      <rPr>
        <sz val="10"/>
        <rFont val="Times New Roman"/>
        <charset val="0"/>
      </rPr>
      <t>/</t>
    </r>
    <r>
      <rPr>
        <sz val="10"/>
        <rFont val="宋体"/>
        <charset val="0"/>
      </rPr>
      <t>平方米，需增加资金</t>
    </r>
    <r>
      <rPr>
        <sz val="10"/>
        <rFont val="Times New Roman"/>
        <charset val="0"/>
      </rPr>
      <t>9000</t>
    </r>
    <r>
      <rPr>
        <sz val="10"/>
        <rFont val="宋体"/>
        <charset val="0"/>
      </rPr>
      <t>元。</t>
    </r>
  </si>
  <si>
    <r>
      <rPr>
        <sz val="10"/>
        <rFont val="宋体"/>
        <charset val="0"/>
      </rPr>
      <t>关于</t>
    </r>
    <r>
      <rPr>
        <sz val="10"/>
        <rFont val="Times New Roman"/>
        <charset val="0"/>
      </rPr>
      <t>2021</t>
    </r>
    <r>
      <rPr>
        <sz val="10"/>
        <rFont val="宋体"/>
        <charset val="0"/>
      </rPr>
      <t>年教育系统基层单位预算编制的通知</t>
    </r>
  </si>
  <si>
    <r>
      <rPr>
        <sz val="10"/>
        <rFont val="宋体"/>
        <charset val="0"/>
      </rPr>
      <t>　　　　　　　　学生宿舍安装监控设备</t>
    </r>
  </si>
  <si>
    <r>
      <rPr>
        <sz val="10"/>
        <rFont val="宋体"/>
        <charset val="0"/>
      </rPr>
      <t>学生宿舍安装监控设备</t>
    </r>
  </si>
  <si>
    <r>
      <rPr>
        <sz val="10"/>
        <rFont val="宋体"/>
        <charset val="0"/>
      </rPr>
      <t>　　　　　　　　学生宿舍塑钢封阳台</t>
    </r>
  </si>
  <si>
    <r>
      <rPr>
        <sz val="10"/>
        <rFont val="宋体"/>
        <charset val="0"/>
      </rPr>
      <t>钓台中学学生宿舍建成于</t>
    </r>
    <r>
      <rPr>
        <sz val="10"/>
        <rFont val="Times New Roman"/>
        <charset val="0"/>
      </rPr>
      <t>2015</t>
    </r>
    <r>
      <rPr>
        <sz val="10"/>
        <rFont val="宋体"/>
        <charset val="0"/>
      </rPr>
      <t>年，可同时容纳</t>
    </r>
    <r>
      <rPr>
        <sz val="10"/>
        <rFont val="Times New Roman"/>
        <charset val="0"/>
      </rPr>
      <t>152</t>
    </r>
    <r>
      <rPr>
        <sz val="10"/>
        <rFont val="宋体"/>
        <charset val="0"/>
      </rPr>
      <t>名学生住宿。因当年建设时资金紧张，将原来设计的塑钢封阳台变为不锈钢防护网封阳台。学生宿舍每层设计一个卫生间，冬天楼道透风住宿学生晚上上厕所不方便，故申请用塑钢封阳台，原来的不锈钢防护网尺寸增大安装到塑钢外。</t>
    </r>
  </si>
  <si>
    <r>
      <rPr>
        <sz val="10"/>
        <rFont val="宋体"/>
        <charset val="0"/>
      </rPr>
      <t>党建经费</t>
    </r>
    <r>
      <rPr>
        <sz val="10"/>
        <rFont val="Times New Roman"/>
        <charset val="0"/>
      </rPr>
      <t xml:space="preserve">
</t>
    </r>
  </si>
  <si>
    <r>
      <rPr>
        <sz val="10"/>
        <rFont val="宋体"/>
        <charset val="0"/>
      </rPr>
      <t>　　　　　　　　取暖费</t>
    </r>
  </si>
  <si>
    <r>
      <rPr>
        <sz val="10"/>
        <rFont val="宋体"/>
        <charset val="0"/>
      </rPr>
      <t>取暖费</t>
    </r>
    <r>
      <rPr>
        <sz val="10"/>
        <rFont val="Times New Roman"/>
        <charset val="0"/>
      </rPr>
      <t xml:space="preserve">
</t>
    </r>
  </si>
  <si>
    <r>
      <rPr>
        <sz val="10"/>
        <rFont val="宋体"/>
        <charset val="0"/>
      </rPr>
      <t>　　　　　　　　校园文化建设</t>
    </r>
  </si>
  <si>
    <r>
      <rPr>
        <sz val="10"/>
        <rFont val="宋体"/>
        <charset val="0"/>
      </rPr>
      <t>校园文化建设</t>
    </r>
    <r>
      <rPr>
        <sz val="10"/>
        <rFont val="Times New Roman"/>
        <charset val="0"/>
      </rPr>
      <t xml:space="preserve">
</t>
    </r>
  </si>
  <si>
    <r>
      <rPr>
        <sz val="10"/>
        <rFont val="宋体"/>
        <charset val="0"/>
      </rPr>
      <t>　　　　　　　　新建与改造项目</t>
    </r>
    <r>
      <rPr>
        <sz val="10"/>
        <rFont val="Times New Roman"/>
        <charset val="0"/>
      </rPr>
      <t>1#</t>
    </r>
    <r>
      <rPr>
        <sz val="10"/>
        <rFont val="宋体"/>
        <charset val="0"/>
      </rPr>
      <t>教学楼</t>
    </r>
  </si>
  <si>
    <r>
      <rPr>
        <sz val="10"/>
        <rFont val="宋体"/>
        <charset val="0"/>
      </rPr>
      <t>新建与改造项目</t>
    </r>
    <r>
      <rPr>
        <sz val="10"/>
        <rFont val="Times New Roman"/>
        <charset val="0"/>
      </rPr>
      <t>1#</t>
    </r>
    <r>
      <rPr>
        <sz val="10"/>
        <rFont val="宋体"/>
        <charset val="0"/>
      </rPr>
      <t>教学楼</t>
    </r>
    <r>
      <rPr>
        <sz val="10"/>
        <rFont val="Times New Roman"/>
        <charset val="0"/>
      </rPr>
      <t xml:space="preserve">
</t>
    </r>
  </si>
  <si>
    <r>
      <rPr>
        <sz val="10"/>
        <rFont val="宋体"/>
        <charset val="0"/>
      </rPr>
      <t>　　　　　　　　新建与改造项目</t>
    </r>
    <r>
      <rPr>
        <sz val="10"/>
        <rFont val="Times New Roman"/>
        <charset val="0"/>
      </rPr>
      <t>1#</t>
    </r>
    <r>
      <rPr>
        <sz val="10"/>
        <rFont val="宋体"/>
        <charset val="0"/>
      </rPr>
      <t>教学楼：除醛净化</t>
    </r>
  </si>
  <si>
    <r>
      <rPr>
        <sz val="10"/>
        <rFont val="宋体"/>
        <charset val="0"/>
      </rPr>
      <t>新建与改造项目</t>
    </r>
    <r>
      <rPr>
        <sz val="10"/>
        <rFont val="Times New Roman"/>
        <charset val="0"/>
      </rPr>
      <t>1#</t>
    </r>
    <r>
      <rPr>
        <sz val="10"/>
        <rFont val="宋体"/>
        <charset val="0"/>
      </rPr>
      <t>教学楼：除醛净化</t>
    </r>
    <r>
      <rPr>
        <sz val="10"/>
        <rFont val="Times New Roman"/>
        <charset val="0"/>
      </rPr>
      <t xml:space="preserve">
</t>
    </r>
  </si>
  <si>
    <r>
      <rPr>
        <sz val="10"/>
        <rFont val="宋体"/>
        <charset val="0"/>
      </rPr>
      <t>　　　　　　　　新建与改造项目</t>
    </r>
    <r>
      <rPr>
        <sz val="10"/>
        <rFont val="Times New Roman"/>
        <charset val="0"/>
      </rPr>
      <t>1#</t>
    </r>
    <r>
      <rPr>
        <sz val="10"/>
        <rFont val="宋体"/>
        <charset val="0"/>
      </rPr>
      <t>教学楼：开荒保洁</t>
    </r>
  </si>
  <si>
    <r>
      <rPr>
        <sz val="10"/>
        <rFont val="宋体"/>
        <charset val="0"/>
      </rPr>
      <t>新建与改造项目</t>
    </r>
    <r>
      <rPr>
        <sz val="10"/>
        <rFont val="Times New Roman"/>
        <charset val="0"/>
      </rPr>
      <t>1#</t>
    </r>
    <r>
      <rPr>
        <sz val="10"/>
        <rFont val="宋体"/>
        <charset val="0"/>
      </rPr>
      <t>教学楼：开荒保洁</t>
    </r>
    <r>
      <rPr>
        <sz val="10"/>
        <rFont val="Times New Roman"/>
        <charset val="0"/>
      </rPr>
      <t xml:space="preserve">
</t>
    </r>
  </si>
  <si>
    <r>
      <rPr>
        <sz val="10"/>
        <rFont val="宋体"/>
        <charset val="0"/>
      </rPr>
      <t>　　　　　　　　小学资产购置项目</t>
    </r>
  </si>
  <si>
    <r>
      <rPr>
        <sz val="10"/>
        <rFont val="宋体"/>
        <charset val="0"/>
      </rPr>
      <t>办公需要</t>
    </r>
  </si>
  <si>
    <r>
      <rPr>
        <sz val="10"/>
        <rFont val="宋体"/>
        <charset val="0"/>
      </rPr>
      <t>　　　　　　　　中心幼儿园购买碎纸机</t>
    </r>
  </si>
  <si>
    <r>
      <rPr>
        <sz val="10"/>
        <rFont val="宋体"/>
        <charset val="0"/>
      </rPr>
      <t>　　　　　　　　大原小学提升改造工程</t>
    </r>
  </si>
  <si>
    <r>
      <rPr>
        <sz val="10"/>
        <rFont val="宋体"/>
        <charset val="0"/>
      </rPr>
      <t>大原小学提升改造工程</t>
    </r>
  </si>
  <si>
    <r>
      <rPr>
        <sz val="10"/>
        <rFont val="宋体"/>
        <charset val="0"/>
      </rPr>
      <t>教育组办公经费</t>
    </r>
  </si>
  <si>
    <r>
      <rPr>
        <sz val="10"/>
        <rFont val="宋体"/>
        <charset val="0"/>
      </rPr>
      <t>　　　　　　　　新旺小学提升改造工程</t>
    </r>
  </si>
  <si>
    <r>
      <rPr>
        <sz val="10"/>
        <rFont val="宋体"/>
        <charset val="0"/>
      </rPr>
      <t>新旺小学提升改造工程</t>
    </r>
  </si>
  <si>
    <r>
      <rPr>
        <sz val="10"/>
        <rFont val="宋体"/>
        <charset val="0"/>
      </rPr>
      <t>　　　　　　　　新庄小学提升改造工程</t>
    </r>
  </si>
  <si>
    <r>
      <rPr>
        <sz val="10"/>
        <rFont val="宋体"/>
        <charset val="0"/>
      </rPr>
      <t>新庄小学提升改造工程</t>
    </r>
  </si>
  <si>
    <r>
      <rPr>
        <sz val="10"/>
        <rFont val="宋体"/>
        <charset val="0"/>
      </rPr>
      <t>　　　　　　　　中心小学提升改造工程</t>
    </r>
  </si>
  <si>
    <r>
      <rPr>
        <sz val="10"/>
        <rFont val="宋体"/>
        <charset val="0"/>
      </rPr>
      <t>中心小学提升改造工程</t>
    </r>
  </si>
  <si>
    <r>
      <rPr>
        <sz val="10"/>
        <rFont val="宋体"/>
        <charset val="0"/>
      </rPr>
      <t>　　　　　　　　中心校变压器扩容</t>
    </r>
  </si>
  <si>
    <r>
      <rPr>
        <sz val="10"/>
        <rFont val="宋体"/>
        <charset val="0"/>
      </rPr>
      <t>中心校变压器扩容</t>
    </r>
    <r>
      <rPr>
        <sz val="10"/>
        <rFont val="Times New Roman"/>
        <charset val="0"/>
      </rPr>
      <t xml:space="preserve">
</t>
    </r>
  </si>
  <si>
    <r>
      <rPr>
        <sz val="10"/>
        <rFont val="宋体"/>
        <charset val="0"/>
      </rPr>
      <t>　　　　　　　　沣西四幼变压器工程项目</t>
    </r>
  </si>
  <si>
    <r>
      <rPr>
        <sz val="10"/>
        <rFont val="宋体"/>
        <charset val="0"/>
      </rPr>
      <t>沣西四幼变压器工程项目</t>
    </r>
  </si>
  <si>
    <r>
      <rPr>
        <sz val="10"/>
        <rFont val="宋体"/>
        <charset val="0"/>
      </rPr>
      <t>资产购置计划表</t>
    </r>
  </si>
  <si>
    <r>
      <rPr>
        <sz val="10"/>
        <rFont val="宋体"/>
        <charset val="0"/>
      </rPr>
      <t>工会经费</t>
    </r>
    <r>
      <rPr>
        <sz val="10"/>
        <rFont val="Times New Roman"/>
        <charset val="0"/>
      </rPr>
      <t xml:space="preserve">
</t>
    </r>
  </si>
  <si>
    <r>
      <rPr>
        <sz val="10"/>
        <rFont val="宋体"/>
        <charset val="0"/>
      </rPr>
      <t>　　　　　　　　马王中学</t>
    </r>
    <r>
      <rPr>
        <sz val="10"/>
        <rFont val="Times New Roman"/>
        <charset val="0"/>
      </rPr>
      <t>2020</t>
    </r>
    <r>
      <rPr>
        <sz val="10"/>
        <rFont val="宋体"/>
        <charset val="0"/>
      </rPr>
      <t>年提升改造项目</t>
    </r>
  </si>
  <si>
    <r>
      <rPr>
        <sz val="10"/>
        <rFont val="宋体"/>
        <charset val="0"/>
      </rPr>
      <t>马王中学</t>
    </r>
    <r>
      <rPr>
        <sz val="10"/>
        <rFont val="Times New Roman"/>
        <charset val="0"/>
      </rPr>
      <t>2020</t>
    </r>
    <r>
      <rPr>
        <sz val="10"/>
        <rFont val="宋体"/>
        <charset val="0"/>
      </rPr>
      <t>年提升改造项目</t>
    </r>
  </si>
  <si>
    <r>
      <rPr>
        <sz val="10"/>
        <rFont val="宋体"/>
        <charset val="0"/>
      </rPr>
      <t>　　　　　　　　资产购置</t>
    </r>
  </si>
  <si>
    <r>
      <rPr>
        <sz val="10"/>
        <rFont val="宋体"/>
        <charset val="0"/>
      </rPr>
      <t>资产购置</t>
    </r>
  </si>
  <si>
    <r>
      <rPr>
        <sz val="10"/>
        <rFont val="宋体"/>
        <charset val="0"/>
      </rPr>
      <t>　　　　　　　　</t>
    </r>
    <r>
      <rPr>
        <sz val="10"/>
        <rFont val="Times New Roman"/>
        <charset val="0"/>
      </rPr>
      <t>2020</t>
    </r>
    <r>
      <rPr>
        <sz val="10"/>
        <rFont val="宋体"/>
        <charset val="0"/>
      </rPr>
      <t>年提升改造项目</t>
    </r>
  </si>
  <si>
    <r>
      <rPr>
        <sz val="10"/>
        <rFont val="宋体"/>
        <charset val="0"/>
      </rPr>
      <t>十二中篮球场地、羽毛球场地改造、操场护栏改造、教工宿办楼门窗更换等</t>
    </r>
  </si>
  <si>
    <r>
      <rPr>
        <sz val="10"/>
        <rFont val="宋体"/>
        <charset val="0"/>
      </rPr>
      <t>　　　　　　　　校园文化专项</t>
    </r>
  </si>
  <si>
    <r>
      <rPr>
        <sz val="10"/>
        <rFont val="宋体"/>
        <charset val="0"/>
      </rPr>
      <t>提升校园文化环境</t>
    </r>
  </si>
  <si>
    <r>
      <rPr>
        <sz val="10"/>
        <rFont val="宋体"/>
        <charset val="0"/>
      </rPr>
      <t>购置网络交换机、总务处集体办公桌、行政会议室会议桌</t>
    </r>
  </si>
  <si>
    <r>
      <rPr>
        <sz val="10"/>
        <rFont val="宋体"/>
        <charset val="0"/>
      </rPr>
      <t>固定资产购置</t>
    </r>
  </si>
  <si>
    <r>
      <rPr>
        <sz val="10"/>
        <rFont val="宋体"/>
        <charset val="0"/>
      </rPr>
      <t>固定资产</t>
    </r>
  </si>
  <si>
    <r>
      <rPr>
        <sz val="10"/>
        <rFont val="宋体"/>
        <charset val="0"/>
      </rPr>
      <t>　　　　　　　　工会会费</t>
    </r>
  </si>
  <si>
    <r>
      <rPr>
        <sz val="10"/>
        <rFont val="宋体"/>
        <charset val="0"/>
      </rPr>
      <t>工会经费</t>
    </r>
    <r>
      <rPr>
        <sz val="10"/>
        <rFont val="Times New Roman"/>
        <charset val="0"/>
      </rPr>
      <t>50000</t>
    </r>
    <r>
      <rPr>
        <sz val="10"/>
        <rFont val="宋体"/>
        <charset val="0"/>
      </rPr>
      <t>元</t>
    </r>
  </si>
  <si>
    <r>
      <t>2018-2021</t>
    </r>
    <r>
      <rPr>
        <sz val="10"/>
        <rFont val="宋体"/>
        <charset val="0"/>
      </rPr>
      <t>年取暖费</t>
    </r>
    <r>
      <rPr>
        <sz val="10"/>
        <rFont val="Times New Roman"/>
        <charset val="0"/>
      </rPr>
      <t>5.4*4*4974.81*70%*4=300876.51</t>
    </r>
  </si>
  <si>
    <r>
      <rPr>
        <sz val="10"/>
        <rFont val="宋体"/>
        <charset val="0"/>
      </rPr>
      <t>　　　　　　　　物业费</t>
    </r>
  </si>
  <si>
    <r>
      <t>2021</t>
    </r>
    <r>
      <rPr>
        <sz val="10"/>
        <rFont val="宋体"/>
        <charset val="0"/>
      </rPr>
      <t>年物业费</t>
    </r>
  </si>
  <si>
    <r>
      <rPr>
        <sz val="10"/>
        <rFont val="宋体"/>
        <charset val="0"/>
      </rPr>
      <t>　　　　　　　　</t>
    </r>
    <r>
      <rPr>
        <sz val="10"/>
        <rFont val="Times New Roman"/>
        <charset val="0"/>
      </rPr>
      <t>2020</t>
    </r>
    <r>
      <rPr>
        <sz val="10"/>
        <rFont val="宋体"/>
        <charset val="0"/>
      </rPr>
      <t>年部室建设代付款项目（</t>
    </r>
    <r>
      <rPr>
        <sz val="10"/>
        <rFont val="Times New Roman"/>
        <charset val="0"/>
      </rPr>
      <t>2021</t>
    </r>
    <r>
      <rPr>
        <sz val="10"/>
        <rFont val="宋体"/>
        <charset val="0"/>
      </rPr>
      <t>年支付）</t>
    </r>
  </si>
  <si>
    <r>
      <t>2020</t>
    </r>
    <r>
      <rPr>
        <sz val="10"/>
        <rFont val="宋体"/>
        <charset val="0"/>
      </rPr>
      <t>年部室建设代付款项目（</t>
    </r>
    <r>
      <rPr>
        <sz val="10"/>
        <rFont val="Times New Roman"/>
        <charset val="0"/>
      </rPr>
      <t>2021</t>
    </r>
    <r>
      <rPr>
        <sz val="10"/>
        <rFont val="宋体"/>
        <charset val="0"/>
      </rPr>
      <t>年支付）</t>
    </r>
  </si>
  <si>
    <r>
      <rPr>
        <sz val="10"/>
        <rFont val="宋体"/>
        <charset val="0"/>
      </rPr>
      <t>　　　　　　　　</t>
    </r>
    <r>
      <rPr>
        <sz val="10"/>
        <rFont val="Times New Roman"/>
        <charset val="0"/>
      </rPr>
      <t>2021</t>
    </r>
    <r>
      <rPr>
        <sz val="10"/>
        <rFont val="宋体"/>
        <charset val="0"/>
      </rPr>
      <t>年</t>
    </r>
    <r>
      <rPr>
        <sz val="10"/>
        <rFont val="Times New Roman"/>
        <charset val="0"/>
      </rPr>
      <t>38</t>
    </r>
    <r>
      <rPr>
        <sz val="10"/>
        <rFont val="宋体"/>
        <charset val="0"/>
      </rPr>
      <t>月物业费</t>
    </r>
  </si>
  <si>
    <r>
      <t>2021</t>
    </r>
    <r>
      <rPr>
        <sz val="10"/>
        <rFont val="宋体"/>
        <charset val="0"/>
      </rPr>
      <t>年</t>
    </r>
    <r>
      <rPr>
        <sz val="10"/>
        <rFont val="Times New Roman"/>
        <charset val="0"/>
      </rPr>
      <t>3-8</t>
    </r>
    <r>
      <rPr>
        <sz val="10"/>
        <rFont val="宋体"/>
        <charset val="0"/>
      </rPr>
      <t>月物业费</t>
    </r>
  </si>
  <si>
    <r>
      <rPr>
        <sz val="10"/>
        <rFont val="宋体"/>
        <charset val="0"/>
      </rPr>
      <t>　　　　　　　　</t>
    </r>
    <r>
      <rPr>
        <sz val="10"/>
        <rFont val="Times New Roman"/>
        <charset val="0"/>
      </rPr>
      <t>2021</t>
    </r>
    <r>
      <rPr>
        <sz val="10"/>
        <rFont val="宋体"/>
        <charset val="0"/>
      </rPr>
      <t>年新增教室和部室设备采购</t>
    </r>
  </si>
  <si>
    <r>
      <t>2021</t>
    </r>
    <r>
      <rPr>
        <sz val="10"/>
        <rFont val="宋体"/>
        <charset val="0"/>
      </rPr>
      <t>年新增教室和部室设备采购</t>
    </r>
  </si>
  <si>
    <r>
      <rPr>
        <sz val="10"/>
        <rFont val="宋体"/>
        <charset val="0"/>
      </rPr>
      <t>　　　　　　　　部室建设类（除固定资产外）（教职工素质拓展、广播台、包间、档案室、教材室）图书馆改造</t>
    </r>
  </si>
  <si>
    <r>
      <rPr>
        <sz val="10"/>
        <rFont val="宋体"/>
        <charset val="0"/>
      </rPr>
      <t>部室建设类（除固定资产外）（教职工素质拓展、广播台、包间、档案室、教材室）图书馆改造</t>
    </r>
  </si>
  <si>
    <r>
      <rPr>
        <sz val="10"/>
        <rFont val="宋体"/>
        <charset val="0"/>
      </rPr>
      <t>　　　　　　　　空调采购</t>
    </r>
  </si>
  <si>
    <r>
      <rPr>
        <sz val="10"/>
        <rFont val="宋体"/>
        <charset val="0"/>
      </rPr>
      <t>空调采购</t>
    </r>
  </si>
  <si>
    <r>
      <rPr>
        <sz val="10"/>
        <rFont val="宋体"/>
        <charset val="0"/>
      </rPr>
      <t>　　　　　　　　空气质量检测费</t>
    </r>
  </si>
  <si>
    <r>
      <rPr>
        <sz val="10"/>
        <rFont val="宋体"/>
        <charset val="0"/>
      </rPr>
      <t>空气质量检测费</t>
    </r>
  </si>
  <si>
    <r>
      <rPr>
        <sz val="10"/>
        <rFont val="宋体"/>
        <charset val="0"/>
      </rPr>
      <t>　　　　　　　　拓荒保洁</t>
    </r>
  </si>
  <si>
    <r>
      <rPr>
        <sz val="10"/>
        <rFont val="宋体"/>
        <charset val="0"/>
      </rPr>
      <t>拓荒保洁</t>
    </r>
  </si>
  <si>
    <r>
      <rPr>
        <sz val="10"/>
        <rFont val="宋体"/>
        <charset val="0"/>
      </rPr>
      <t>　　　　　　　　校园文化建设费</t>
    </r>
  </si>
  <si>
    <r>
      <rPr>
        <sz val="10"/>
        <rFont val="宋体"/>
        <charset val="0"/>
      </rPr>
      <t>校园文化建设费</t>
    </r>
  </si>
  <si>
    <r>
      <rPr>
        <sz val="10"/>
        <rFont val="宋体"/>
        <charset val="0"/>
      </rPr>
      <t>　　　　　　　　新增加</t>
    </r>
    <r>
      <rPr>
        <sz val="10"/>
        <rFont val="Times New Roman"/>
        <charset val="0"/>
      </rPr>
      <t>16</t>
    </r>
    <r>
      <rPr>
        <sz val="10"/>
        <rFont val="宋体"/>
        <charset val="0"/>
      </rPr>
      <t>个教学班课桌椅及清洁柜书包柜</t>
    </r>
  </si>
  <si>
    <r>
      <rPr>
        <sz val="10"/>
        <rFont val="宋体"/>
        <charset val="0"/>
      </rPr>
      <t>新增加</t>
    </r>
    <r>
      <rPr>
        <sz val="10"/>
        <rFont val="Times New Roman"/>
        <charset val="0"/>
      </rPr>
      <t>16</t>
    </r>
    <r>
      <rPr>
        <sz val="10"/>
        <rFont val="宋体"/>
        <charset val="0"/>
      </rPr>
      <t>个教学班课桌椅及清洁柜书包柜</t>
    </r>
  </si>
  <si>
    <r>
      <rPr>
        <sz val="10"/>
        <rFont val="宋体"/>
        <charset val="0"/>
      </rPr>
      <t>　　　　　　　　直饮水设备租赁</t>
    </r>
  </si>
  <si>
    <r>
      <rPr>
        <sz val="10"/>
        <rFont val="宋体"/>
        <charset val="0"/>
      </rPr>
      <t>直饮水设备租赁</t>
    </r>
  </si>
  <si>
    <r>
      <rPr>
        <sz val="10"/>
        <rFont val="宋体"/>
        <charset val="0"/>
      </rPr>
      <t>　　　　　　　　</t>
    </r>
    <r>
      <rPr>
        <sz val="10"/>
        <rFont val="Times New Roman"/>
        <charset val="0"/>
      </rPr>
      <t>20202021</t>
    </r>
    <r>
      <rPr>
        <sz val="10"/>
        <rFont val="宋体"/>
        <charset val="0"/>
      </rPr>
      <t>学年物业费待付款</t>
    </r>
  </si>
  <si>
    <r>
      <rPr>
        <sz val="10"/>
        <rFont val="宋体"/>
        <charset val="0"/>
      </rPr>
      <t>物业服务费，每季度</t>
    </r>
    <r>
      <rPr>
        <sz val="10"/>
        <rFont val="Times New Roman"/>
        <charset val="0"/>
      </rPr>
      <t>260020.13</t>
    </r>
    <r>
      <rPr>
        <sz val="10"/>
        <rFont val="宋体"/>
        <charset val="0"/>
      </rPr>
      <t>元</t>
    </r>
  </si>
  <si>
    <r>
      <rPr>
        <sz val="10"/>
        <rFont val="宋体"/>
        <charset val="0"/>
      </rPr>
      <t>　　　　　　　　</t>
    </r>
    <r>
      <rPr>
        <sz val="10"/>
        <rFont val="Times New Roman"/>
        <charset val="0"/>
      </rPr>
      <t>2021</t>
    </r>
    <r>
      <rPr>
        <sz val="10"/>
        <rFont val="宋体"/>
        <charset val="0"/>
      </rPr>
      <t>待付款项目</t>
    </r>
  </si>
  <si>
    <r>
      <t xml:space="preserve">  2021</t>
    </r>
    <r>
      <rPr>
        <sz val="10"/>
        <rFont val="宋体"/>
        <charset val="0"/>
      </rPr>
      <t>待付款项目</t>
    </r>
  </si>
  <si>
    <r>
      <rPr>
        <sz val="10"/>
        <rFont val="宋体"/>
        <charset val="0"/>
      </rPr>
      <t>　　　　　　　　除醛及检测</t>
    </r>
  </si>
  <si>
    <r>
      <rPr>
        <sz val="10"/>
        <rFont val="宋体"/>
        <charset val="0"/>
      </rPr>
      <t>除醛及检测</t>
    </r>
  </si>
  <si>
    <r>
      <rPr>
        <sz val="10"/>
        <rFont val="宋体"/>
        <charset val="0"/>
      </rPr>
      <t>　　　　　　　　管理团队住房保障</t>
    </r>
  </si>
  <si>
    <r>
      <t>新城管委会以专项经费形式，保障学校管理团队</t>
    </r>
    <r>
      <rPr>
        <sz val="10"/>
        <rFont val="Times New Roman"/>
        <charset val="0"/>
      </rPr>
      <t>4</t>
    </r>
    <r>
      <rPr>
        <sz val="10"/>
        <rFont val="宋体"/>
        <charset val="0"/>
      </rPr>
      <t>人住房，具体如下：同德晨曦园，</t>
    </r>
    <r>
      <rPr>
        <sz val="10"/>
        <rFont val="Times New Roman"/>
        <charset val="0"/>
      </rPr>
      <t>55.5</t>
    </r>
    <r>
      <rPr>
        <sz val="10"/>
        <rFont val="宋体"/>
        <charset val="0"/>
      </rPr>
      <t>平米一套，年费用</t>
    </r>
    <r>
      <rPr>
        <sz val="10"/>
        <rFont val="Times New Roman"/>
        <charset val="0"/>
      </rPr>
      <t>12193.2</t>
    </r>
    <r>
      <rPr>
        <sz val="10"/>
        <rFont val="宋体"/>
        <charset val="0"/>
      </rPr>
      <t>元，</t>
    </r>
    <r>
      <rPr>
        <sz val="10"/>
        <rFont val="Times New Roman"/>
        <charset val="0"/>
      </rPr>
      <t>50</t>
    </r>
    <r>
      <rPr>
        <sz val="10"/>
        <rFont val="宋体"/>
        <charset val="0"/>
      </rPr>
      <t>平米三套，每套年费用</t>
    </r>
    <r>
      <rPr>
        <sz val="10"/>
        <rFont val="Times New Roman"/>
        <charset val="0"/>
      </rPr>
      <t>10992</t>
    </r>
    <r>
      <rPr>
        <sz val="10"/>
        <rFont val="宋体"/>
        <charset val="0"/>
      </rPr>
      <t>元，共计</t>
    </r>
    <r>
      <rPr>
        <sz val="10"/>
        <rFont val="Times New Roman"/>
        <charset val="0"/>
      </rPr>
      <t>45169.2</t>
    </r>
    <r>
      <rPr>
        <sz val="10"/>
        <rFont val="宋体"/>
        <charset val="0"/>
      </rPr>
      <t>元</t>
    </r>
  </si>
  <si>
    <r>
      <rPr>
        <sz val="10"/>
        <rFont val="宋体"/>
        <charset val="0"/>
      </rPr>
      <t>中学楼及报告厅拓荒保洁</t>
    </r>
  </si>
  <si>
    <r>
      <rPr>
        <sz val="10"/>
        <rFont val="宋体"/>
        <charset val="0"/>
      </rPr>
      <t>　　　　　　　　新建校新交付楼宇设施设备购置</t>
    </r>
  </si>
  <si>
    <r>
      <rPr>
        <sz val="10"/>
        <rFont val="宋体"/>
        <charset val="0"/>
      </rPr>
      <t>新建校新交付楼宇设施设备购置</t>
    </r>
  </si>
  <si>
    <r>
      <rPr>
        <sz val="10"/>
        <rFont val="宋体"/>
        <charset val="0"/>
      </rPr>
      <t>资产购置</t>
    </r>
    <r>
      <rPr>
        <sz val="10"/>
        <rFont val="Times New Roman"/>
        <charset val="0"/>
      </rPr>
      <t xml:space="preserve"> </t>
    </r>
    <r>
      <rPr>
        <sz val="10"/>
        <rFont val="宋体"/>
        <charset val="0"/>
      </rPr>
      <t>，采购办公设备</t>
    </r>
  </si>
  <si>
    <r>
      <rPr>
        <sz val="10"/>
        <rFont val="宋体"/>
        <charset val="0"/>
      </rPr>
      <t>　　　　　　　　综合部室建设</t>
    </r>
  </si>
  <si>
    <r>
      <rPr>
        <sz val="10"/>
        <rFont val="宋体"/>
        <charset val="0"/>
      </rPr>
      <t>新建学校部室建设，根据学校建设进度新建部室</t>
    </r>
  </si>
  <si>
    <r>
      <rPr>
        <sz val="10"/>
        <rFont val="宋体"/>
        <charset val="0"/>
      </rPr>
      <t>　　　　　　　　</t>
    </r>
    <r>
      <rPr>
        <sz val="10"/>
        <rFont val="Times New Roman"/>
        <charset val="0"/>
      </rPr>
      <t>2020</t>
    </r>
    <r>
      <rPr>
        <sz val="10"/>
        <rFont val="宋体"/>
        <charset val="0"/>
      </rPr>
      <t>年改扩建跨年支付项目</t>
    </r>
  </si>
  <si>
    <r>
      <t>2020</t>
    </r>
    <r>
      <rPr>
        <sz val="10"/>
        <rFont val="宋体"/>
        <charset val="0"/>
      </rPr>
      <t>年改扩建跨年支付项目（</t>
    </r>
    <r>
      <rPr>
        <sz val="10"/>
        <rFont val="Times New Roman"/>
        <charset val="0"/>
      </rPr>
      <t>2020</t>
    </r>
    <r>
      <rPr>
        <sz val="10"/>
        <rFont val="宋体"/>
        <charset val="0"/>
      </rPr>
      <t>年中标项目需在</t>
    </r>
    <r>
      <rPr>
        <sz val="10"/>
        <rFont val="Times New Roman"/>
        <charset val="0"/>
      </rPr>
      <t>2021</t>
    </r>
    <r>
      <rPr>
        <sz val="10"/>
        <rFont val="宋体"/>
        <charset val="0"/>
      </rPr>
      <t>年支付的款项）</t>
    </r>
    <r>
      <rPr>
        <sz val="10"/>
        <rFont val="Times New Roman"/>
        <charset val="0"/>
      </rPr>
      <t xml:space="preserve">
</t>
    </r>
  </si>
  <si>
    <r>
      <rPr>
        <sz val="10"/>
        <rFont val="宋体"/>
        <charset val="0"/>
      </rPr>
      <t>　　　　　　　　</t>
    </r>
    <r>
      <rPr>
        <sz val="10"/>
        <rFont val="Times New Roman"/>
        <charset val="0"/>
      </rPr>
      <t>2020</t>
    </r>
    <r>
      <rPr>
        <sz val="10"/>
        <rFont val="宋体"/>
        <charset val="0"/>
      </rPr>
      <t>年录播教室跨年支付项目</t>
    </r>
  </si>
  <si>
    <r>
      <t>2020</t>
    </r>
    <r>
      <rPr>
        <sz val="10"/>
        <rFont val="宋体"/>
        <charset val="0"/>
      </rPr>
      <t>年录播教室跨年支付项目</t>
    </r>
    <r>
      <rPr>
        <sz val="10"/>
        <rFont val="Times New Roman"/>
        <charset val="0"/>
      </rPr>
      <t xml:space="preserve">
</t>
    </r>
  </si>
  <si>
    <r>
      <rPr>
        <sz val="10"/>
        <rFont val="宋体"/>
        <charset val="0"/>
      </rPr>
      <t>　　　　　　　　</t>
    </r>
    <r>
      <rPr>
        <sz val="10"/>
        <rFont val="Times New Roman"/>
        <charset val="0"/>
      </rPr>
      <t>2020</t>
    </r>
    <r>
      <rPr>
        <sz val="10"/>
        <rFont val="宋体"/>
        <charset val="0"/>
      </rPr>
      <t>年物业服务费跨年支付项目</t>
    </r>
  </si>
  <si>
    <r>
      <t>2020</t>
    </r>
    <r>
      <rPr>
        <sz val="10"/>
        <rFont val="宋体"/>
        <charset val="0"/>
      </rPr>
      <t>年物业服务费跨年支付项目</t>
    </r>
    <r>
      <rPr>
        <sz val="10"/>
        <rFont val="Times New Roman"/>
        <charset val="0"/>
      </rPr>
      <t xml:space="preserve">
</t>
    </r>
  </si>
  <si>
    <r>
      <rPr>
        <sz val="10"/>
        <rFont val="宋体"/>
        <charset val="0"/>
      </rPr>
      <t>　　　　　　　　</t>
    </r>
    <r>
      <rPr>
        <sz val="10"/>
        <rFont val="Times New Roman"/>
        <charset val="0"/>
      </rPr>
      <t>2020</t>
    </r>
    <r>
      <rPr>
        <sz val="10"/>
        <rFont val="宋体"/>
        <charset val="0"/>
      </rPr>
      <t>年校园文化建设跨年支付项目</t>
    </r>
  </si>
  <si>
    <r>
      <t>2020</t>
    </r>
    <r>
      <rPr>
        <sz val="10"/>
        <rFont val="宋体"/>
        <charset val="0"/>
      </rPr>
      <t>年校园文化建设跨年支付项目</t>
    </r>
    <r>
      <rPr>
        <sz val="10"/>
        <rFont val="Times New Roman"/>
        <charset val="0"/>
      </rPr>
      <t xml:space="preserve">
</t>
    </r>
  </si>
  <si>
    <r>
      <rPr>
        <sz val="10"/>
        <rFont val="宋体"/>
        <charset val="0"/>
      </rPr>
      <t>　　　　　　　　</t>
    </r>
    <r>
      <rPr>
        <sz val="10"/>
        <rFont val="Times New Roman"/>
        <charset val="0"/>
      </rPr>
      <t>2021</t>
    </r>
    <r>
      <rPr>
        <sz val="10"/>
        <rFont val="宋体"/>
        <charset val="0"/>
      </rPr>
      <t>年度校园文化建设提升</t>
    </r>
  </si>
  <si>
    <r>
      <rPr>
        <sz val="10"/>
        <rFont val="宋体"/>
        <charset val="0"/>
      </rPr>
      <t>参考学校</t>
    </r>
    <r>
      <rPr>
        <sz val="10"/>
        <rFont val="Times New Roman"/>
        <charset val="0"/>
      </rPr>
      <t>2021</t>
    </r>
    <r>
      <rPr>
        <sz val="10"/>
        <rFont val="宋体"/>
        <charset val="0"/>
      </rPr>
      <t>年度校园文化建设施工项目预算</t>
    </r>
    <r>
      <rPr>
        <sz val="10"/>
        <rFont val="Times New Roman"/>
        <charset val="0"/>
      </rPr>
      <t xml:space="preserve">
</t>
    </r>
  </si>
  <si>
    <r>
      <rPr>
        <sz val="10"/>
        <rFont val="宋体"/>
        <charset val="0"/>
      </rPr>
      <t>　　　　　　　　</t>
    </r>
    <r>
      <rPr>
        <sz val="10"/>
        <rFont val="Times New Roman"/>
        <charset val="0"/>
      </rPr>
      <t>2021</t>
    </r>
    <r>
      <rPr>
        <sz val="10"/>
        <rFont val="宋体"/>
        <charset val="0"/>
      </rPr>
      <t>年功能部室建设</t>
    </r>
  </si>
  <si>
    <r>
      <t>2021</t>
    </r>
    <r>
      <rPr>
        <sz val="10"/>
        <rFont val="宋体"/>
        <charset val="0"/>
      </rPr>
      <t>年功能部室建设</t>
    </r>
  </si>
  <si>
    <r>
      <rPr>
        <sz val="10"/>
        <rFont val="宋体"/>
        <charset val="0"/>
      </rPr>
      <t>党支部目前</t>
    </r>
    <r>
      <rPr>
        <sz val="10"/>
        <rFont val="Times New Roman"/>
        <charset val="0"/>
      </rPr>
      <t>6</t>
    </r>
    <r>
      <rPr>
        <sz val="10"/>
        <rFont val="宋体"/>
        <charset val="0"/>
      </rPr>
      <t>人，按人均</t>
    </r>
    <r>
      <rPr>
        <sz val="10"/>
        <rFont val="Times New Roman"/>
        <charset val="0"/>
      </rPr>
      <t>1000</t>
    </r>
    <r>
      <rPr>
        <sz val="10"/>
        <rFont val="宋体"/>
        <charset val="0"/>
      </rPr>
      <t>元</t>
    </r>
    <r>
      <rPr>
        <sz val="10"/>
        <rFont val="Times New Roman"/>
        <charset val="0"/>
      </rPr>
      <t>/</t>
    </r>
    <r>
      <rPr>
        <sz val="10"/>
        <rFont val="宋体"/>
        <charset val="0"/>
      </rPr>
      <t>年，合计</t>
    </r>
    <r>
      <rPr>
        <sz val="10"/>
        <rFont val="Times New Roman"/>
        <charset val="0"/>
      </rPr>
      <t>6000</t>
    </r>
    <r>
      <rPr>
        <sz val="10"/>
        <rFont val="宋体"/>
        <charset val="0"/>
      </rPr>
      <t>，活动经费</t>
    </r>
    <r>
      <rPr>
        <sz val="10"/>
        <rFont val="Times New Roman"/>
        <charset val="0"/>
      </rPr>
      <t>5000</t>
    </r>
    <r>
      <rPr>
        <sz val="10"/>
        <rFont val="宋体"/>
        <charset val="0"/>
      </rPr>
      <t>，共计</t>
    </r>
    <r>
      <rPr>
        <sz val="10"/>
        <rFont val="Times New Roman"/>
        <charset val="0"/>
      </rPr>
      <t>11000</t>
    </r>
    <r>
      <rPr>
        <sz val="10"/>
        <rFont val="宋体"/>
        <charset val="0"/>
      </rPr>
      <t>元</t>
    </r>
    <r>
      <rPr>
        <sz val="10"/>
        <rFont val="Times New Roman"/>
        <charset val="0"/>
      </rPr>
      <t xml:space="preserve">
</t>
    </r>
  </si>
  <si>
    <r>
      <rPr>
        <sz val="10"/>
        <rFont val="宋体"/>
        <charset val="0"/>
      </rPr>
      <t>目前在岗</t>
    </r>
    <r>
      <rPr>
        <sz val="10"/>
        <rFont val="Times New Roman"/>
        <charset val="0"/>
      </rPr>
      <t>42</t>
    </r>
    <r>
      <rPr>
        <sz val="10"/>
        <rFont val="宋体"/>
        <charset val="0"/>
      </rPr>
      <t>人，人均</t>
    </r>
    <r>
      <rPr>
        <sz val="10"/>
        <rFont val="Times New Roman"/>
        <charset val="0"/>
      </rPr>
      <t>1200</t>
    </r>
    <r>
      <rPr>
        <sz val="10"/>
        <rFont val="宋体"/>
        <charset val="0"/>
      </rPr>
      <t>元</t>
    </r>
    <r>
      <rPr>
        <sz val="10"/>
        <rFont val="Times New Roman"/>
        <charset val="0"/>
      </rPr>
      <t>/</t>
    </r>
    <r>
      <rPr>
        <sz val="10"/>
        <rFont val="宋体"/>
        <charset val="0"/>
      </rPr>
      <t>年，</t>
    </r>
    <r>
      <rPr>
        <sz val="10"/>
        <rFont val="Times New Roman"/>
        <charset val="0"/>
      </rPr>
      <t>2021</t>
    </r>
    <r>
      <rPr>
        <sz val="10"/>
        <rFont val="宋体"/>
        <charset val="0"/>
      </rPr>
      <t>预计新增</t>
    </r>
    <r>
      <rPr>
        <sz val="10"/>
        <rFont val="Times New Roman"/>
        <charset val="0"/>
      </rPr>
      <t>16</t>
    </r>
    <r>
      <rPr>
        <sz val="10"/>
        <rFont val="宋体"/>
        <charset val="0"/>
      </rPr>
      <t>人，人均</t>
    </r>
    <r>
      <rPr>
        <sz val="10"/>
        <rFont val="Times New Roman"/>
        <charset val="0"/>
      </rPr>
      <t>600</t>
    </r>
    <r>
      <rPr>
        <sz val="10"/>
        <rFont val="宋体"/>
        <charset val="0"/>
      </rPr>
      <t>元</t>
    </r>
    <r>
      <rPr>
        <sz val="10"/>
        <rFont val="Times New Roman"/>
        <charset val="0"/>
      </rPr>
      <t>/</t>
    </r>
    <r>
      <rPr>
        <sz val="10"/>
        <rFont val="宋体"/>
        <charset val="0"/>
      </rPr>
      <t>半年，</t>
    </r>
    <r>
      <rPr>
        <sz val="10"/>
        <rFont val="Times New Roman"/>
        <charset val="0"/>
      </rPr>
      <t>42*1200+16*600=60000</t>
    </r>
    <r>
      <rPr>
        <sz val="10"/>
        <rFont val="宋体"/>
        <charset val="0"/>
      </rPr>
      <t>元</t>
    </r>
    <r>
      <rPr>
        <sz val="10"/>
        <rFont val="Times New Roman"/>
        <charset val="0"/>
      </rPr>
      <t xml:space="preserve">
</t>
    </r>
  </si>
  <si>
    <r>
      <rPr>
        <sz val="10"/>
        <rFont val="宋体"/>
        <charset val="0"/>
      </rPr>
      <t>　　　　　　　　教室及办公室设备购置</t>
    </r>
  </si>
  <si>
    <r>
      <rPr>
        <sz val="10"/>
        <rFont val="宋体"/>
        <charset val="0"/>
      </rPr>
      <t>按照新开设</t>
    </r>
    <r>
      <rPr>
        <sz val="10"/>
        <rFont val="Times New Roman"/>
        <charset val="0"/>
      </rPr>
      <t>6</t>
    </r>
    <r>
      <rPr>
        <sz val="10"/>
        <rFont val="宋体"/>
        <charset val="0"/>
      </rPr>
      <t>个班计算，办公桌椅按照新增教师</t>
    </r>
    <r>
      <rPr>
        <sz val="10"/>
        <rFont val="Times New Roman"/>
        <charset val="0"/>
      </rPr>
      <t>15</t>
    </r>
    <r>
      <rPr>
        <sz val="10"/>
        <rFont val="宋体"/>
        <charset val="0"/>
      </rPr>
      <t>人，行政</t>
    </r>
    <r>
      <rPr>
        <sz val="10"/>
        <rFont val="Times New Roman"/>
        <charset val="0"/>
      </rPr>
      <t>3</t>
    </r>
    <r>
      <rPr>
        <sz val="10"/>
        <rFont val="宋体"/>
        <charset val="0"/>
      </rPr>
      <t>人配置办公家具及宿舍家具</t>
    </r>
    <r>
      <rPr>
        <sz val="10"/>
        <rFont val="Times New Roman"/>
        <charset val="0"/>
      </rPr>
      <t xml:space="preserve">
</t>
    </r>
  </si>
  <si>
    <r>
      <rPr>
        <sz val="10"/>
        <rFont val="宋体"/>
        <charset val="0"/>
      </rPr>
      <t>　　　　　　　　开荒保洁</t>
    </r>
  </si>
  <si>
    <r>
      <t>"</t>
    </r>
    <r>
      <rPr>
        <sz val="10"/>
        <rFont val="宋体"/>
        <charset val="0"/>
      </rPr>
      <t>新投入使用教室等区域卫</t>
    </r>
    <r>
      <rPr>
        <sz val="10"/>
        <rFont val="Times New Roman"/>
        <charset val="0"/>
      </rPr>
      <t xml:space="preserve">
</t>
    </r>
    <r>
      <rPr>
        <sz val="10"/>
        <rFont val="宋体"/>
        <charset val="0"/>
      </rPr>
      <t>生开荒保洁</t>
    </r>
    <r>
      <rPr>
        <sz val="10"/>
        <rFont val="Times New Roman"/>
        <charset val="0"/>
      </rPr>
      <t>1.8</t>
    </r>
    <r>
      <rPr>
        <sz val="10"/>
        <rFont val="宋体"/>
        <charset val="0"/>
      </rPr>
      <t>万平方米，单价</t>
    </r>
    <r>
      <rPr>
        <sz val="10"/>
        <rFont val="Times New Roman"/>
        <charset val="0"/>
      </rPr>
      <t>5.5</t>
    </r>
    <r>
      <rPr>
        <sz val="10"/>
        <rFont val="宋体"/>
        <charset val="0"/>
      </rPr>
      <t>元</t>
    </r>
    <r>
      <rPr>
        <sz val="10"/>
        <rFont val="Times New Roman"/>
        <charset val="0"/>
      </rPr>
      <t>/</t>
    </r>
    <r>
      <rPr>
        <sz val="10"/>
        <rFont val="宋体"/>
        <charset val="0"/>
      </rPr>
      <t>平方米</t>
    </r>
    <r>
      <rPr>
        <sz val="10"/>
        <rFont val="Times New Roman"/>
        <charset val="0"/>
      </rPr>
      <t xml:space="preserve">"
</t>
    </r>
  </si>
  <si>
    <r>
      <rPr>
        <sz val="10"/>
        <rFont val="宋体"/>
        <charset val="0"/>
      </rPr>
      <t>　　　　　　　　空气治理</t>
    </r>
  </si>
  <si>
    <r>
      <rPr>
        <sz val="10"/>
        <rFont val="宋体"/>
        <charset val="0"/>
      </rPr>
      <t>按照明年新投入使用面积</t>
    </r>
    <r>
      <rPr>
        <sz val="10"/>
        <rFont val="Times New Roman"/>
        <charset val="0"/>
      </rPr>
      <t>4000</t>
    </r>
    <r>
      <rPr>
        <sz val="10"/>
        <rFont val="宋体"/>
        <charset val="0"/>
      </rPr>
      <t>平方米计算，每平方米</t>
    </r>
    <r>
      <rPr>
        <sz val="10"/>
        <rFont val="Times New Roman"/>
        <charset val="0"/>
      </rPr>
      <t>9</t>
    </r>
    <r>
      <rPr>
        <sz val="10"/>
        <rFont val="宋体"/>
        <charset val="0"/>
      </rPr>
      <t>元</t>
    </r>
    <r>
      <rPr>
        <sz val="10"/>
        <rFont val="Times New Roman"/>
        <charset val="0"/>
      </rPr>
      <t xml:space="preserve">
</t>
    </r>
  </si>
  <si>
    <r>
      <rPr>
        <sz val="10"/>
        <rFont val="宋体"/>
        <charset val="0"/>
      </rPr>
      <t>　　　　　　　　直饮水系统</t>
    </r>
  </si>
  <si>
    <r>
      <rPr>
        <sz val="10"/>
        <rFont val="宋体"/>
        <charset val="0"/>
      </rPr>
      <t>参考直饮水提供方的方案测算首年费用</t>
    </r>
    <r>
      <rPr>
        <sz val="10"/>
        <rFont val="Times New Roman"/>
        <charset val="0"/>
      </rPr>
      <t xml:space="preserve">
</t>
    </r>
  </si>
  <si>
    <r>
      <rPr>
        <sz val="10"/>
        <rFont val="宋体"/>
        <charset val="0"/>
      </rPr>
      <t>为新开设</t>
    </r>
    <r>
      <rPr>
        <sz val="10"/>
        <rFont val="Times New Roman"/>
        <charset val="0"/>
      </rPr>
      <t>6</t>
    </r>
    <r>
      <rPr>
        <sz val="10"/>
        <rFont val="宋体"/>
        <charset val="0"/>
      </rPr>
      <t>个班级购买办公设备，新建设</t>
    </r>
    <r>
      <rPr>
        <sz val="10"/>
        <rFont val="Times New Roman"/>
        <charset val="0"/>
      </rPr>
      <t>3</t>
    </r>
    <r>
      <rPr>
        <sz val="10"/>
        <rFont val="宋体"/>
        <charset val="0"/>
      </rPr>
      <t>个功能部室</t>
    </r>
  </si>
  <si>
    <r>
      <rPr>
        <sz val="10"/>
        <rFont val="宋体"/>
        <charset val="0"/>
      </rPr>
      <t>　　　　　　　　</t>
    </r>
    <r>
      <rPr>
        <sz val="10"/>
        <rFont val="Times New Roman"/>
        <charset val="0"/>
      </rPr>
      <t>2020</t>
    </r>
    <r>
      <rPr>
        <sz val="10"/>
        <rFont val="宋体"/>
        <charset val="0"/>
      </rPr>
      <t>年设备购置未付完款项</t>
    </r>
  </si>
  <si>
    <r>
      <rPr>
        <sz val="10"/>
        <rFont val="宋体"/>
        <charset val="0"/>
      </rPr>
      <t>支付</t>
    </r>
    <r>
      <rPr>
        <sz val="10"/>
        <rFont val="Times New Roman"/>
        <charset val="0"/>
      </rPr>
      <t>20210</t>
    </r>
    <r>
      <rPr>
        <sz val="10"/>
        <rFont val="宋体"/>
        <charset val="0"/>
      </rPr>
      <t>年未付完款项</t>
    </r>
  </si>
  <si>
    <r>
      <rPr>
        <sz val="10"/>
        <rFont val="宋体"/>
        <charset val="0"/>
      </rPr>
      <t>　　　　　　　　</t>
    </r>
    <r>
      <rPr>
        <sz val="10"/>
        <rFont val="Times New Roman"/>
        <charset val="0"/>
      </rPr>
      <t>2021</t>
    </r>
    <r>
      <rPr>
        <sz val="10"/>
        <rFont val="宋体"/>
        <charset val="0"/>
      </rPr>
      <t>年部室资产购置</t>
    </r>
  </si>
  <si>
    <r>
      <rPr>
        <sz val="10"/>
        <rFont val="宋体"/>
        <charset val="0"/>
      </rPr>
      <t>完善幼儿园各功能部室配置及家具：资金来源为财政拨款</t>
    </r>
  </si>
  <si>
    <r>
      <t>2021</t>
    </r>
    <r>
      <rPr>
        <sz val="10"/>
        <rFont val="宋体"/>
        <charset val="0"/>
      </rPr>
      <t>年沣西新城第三幼儿园工会经费</t>
    </r>
  </si>
  <si>
    <r>
      <rPr>
        <sz val="10"/>
        <rFont val="宋体"/>
        <charset val="0"/>
      </rPr>
      <t>空气治理：除甲醛，经费方式：财政拨款</t>
    </r>
  </si>
  <si>
    <r>
      <rPr>
        <sz val="10"/>
        <rFont val="宋体"/>
        <charset val="0"/>
      </rPr>
      <t>校园文化建设；资金来源：财政拨款</t>
    </r>
  </si>
  <si>
    <r>
      <rPr>
        <sz val="10"/>
        <rFont val="宋体"/>
        <charset val="0"/>
      </rPr>
      <t>　　　　　　　　直饮水设备租赁费用</t>
    </r>
  </si>
  <si>
    <r>
      <rPr>
        <sz val="10"/>
        <rFont val="宋体"/>
        <charset val="0"/>
      </rPr>
      <t>直饮水设备租赁：经费来源：财政拨款</t>
    </r>
  </si>
  <si>
    <r>
      <rPr>
        <sz val="10"/>
        <rFont val="宋体"/>
        <charset val="0"/>
      </rPr>
      <t>依据人员数、</t>
    </r>
    <r>
      <rPr>
        <sz val="10"/>
        <rFont val="Times New Roman"/>
        <charset val="0"/>
      </rPr>
      <t>2021</t>
    </r>
    <r>
      <rPr>
        <sz val="10"/>
        <rFont val="宋体"/>
        <charset val="0"/>
      </rPr>
      <t>年新开班班级数及设备紧缺数测算</t>
    </r>
  </si>
  <si>
    <r>
      <rPr>
        <sz val="10"/>
        <rFont val="宋体"/>
        <charset val="0"/>
      </rPr>
      <t>　　　　　　　　</t>
    </r>
    <r>
      <rPr>
        <sz val="10"/>
        <rFont val="Times New Roman"/>
        <charset val="0"/>
      </rPr>
      <t>2020</t>
    </r>
    <r>
      <rPr>
        <sz val="10"/>
        <rFont val="宋体"/>
        <charset val="0"/>
      </rPr>
      <t>年家具设备购置</t>
    </r>
  </si>
  <si>
    <r>
      <t>2020</t>
    </r>
    <r>
      <rPr>
        <sz val="10"/>
        <rFont val="宋体"/>
        <charset val="0"/>
      </rPr>
      <t>年家具项目购置，未付款</t>
    </r>
    <r>
      <rPr>
        <sz val="10"/>
        <rFont val="Times New Roman"/>
        <charset val="0"/>
      </rPr>
      <t>316747.20</t>
    </r>
    <r>
      <rPr>
        <sz val="10"/>
        <rFont val="宋体"/>
        <charset val="0"/>
      </rPr>
      <t>；其他设备购置未付款</t>
    </r>
    <r>
      <rPr>
        <sz val="10"/>
        <rFont val="Times New Roman"/>
        <charset val="0"/>
      </rPr>
      <t>72786</t>
    </r>
  </si>
  <si>
    <r>
      <t xml:space="preserve"> </t>
    </r>
    <r>
      <rPr>
        <sz val="10"/>
        <rFont val="宋体"/>
        <charset val="0"/>
      </rPr>
      <t>工会经费是保证工会开展活动必要的物资基础，项目资金来源主要是财政拨款</t>
    </r>
  </si>
  <si>
    <r>
      <rPr>
        <sz val="10"/>
        <rFont val="宋体"/>
        <charset val="0"/>
      </rPr>
      <t>校园文化是学校综合办学水平的重要体现，是学校可持续发展的动力，也是学校个性魅力与办学特色的体现，更是学校培养适应时代要求的高素质人才的内在要求。</t>
    </r>
  </si>
  <si>
    <r>
      <rPr>
        <sz val="10"/>
        <rFont val="宋体"/>
        <charset val="0"/>
      </rPr>
      <t>　　　　　　　　</t>
    </r>
    <r>
      <rPr>
        <sz val="10"/>
        <rFont val="Times New Roman"/>
        <charset val="0"/>
      </rPr>
      <t>2020</t>
    </r>
    <r>
      <rPr>
        <sz val="10"/>
        <rFont val="宋体"/>
        <charset val="0"/>
      </rPr>
      <t>年教学固定资产购置</t>
    </r>
  </si>
  <si>
    <r>
      <rPr>
        <sz val="10"/>
        <rFont val="宋体"/>
        <charset val="0"/>
      </rPr>
      <t>教学固定资产购置，包含笔记本</t>
    </r>
    <r>
      <rPr>
        <sz val="10"/>
        <rFont val="Times New Roman"/>
        <charset val="0"/>
      </rPr>
      <t>3</t>
    </r>
    <r>
      <rPr>
        <sz val="10"/>
        <rFont val="宋体"/>
        <charset val="0"/>
      </rPr>
      <t>台，后黑板</t>
    </r>
    <r>
      <rPr>
        <sz val="10"/>
        <rFont val="Times New Roman"/>
        <charset val="0"/>
      </rPr>
      <t>18</t>
    </r>
    <r>
      <rPr>
        <sz val="10"/>
        <rFont val="宋体"/>
        <charset val="0"/>
      </rPr>
      <t>套，会议屏幕</t>
    </r>
    <r>
      <rPr>
        <sz val="10"/>
        <rFont val="Times New Roman"/>
        <charset val="0"/>
      </rPr>
      <t>1</t>
    </r>
    <r>
      <rPr>
        <sz val="10"/>
        <rFont val="宋体"/>
        <charset val="0"/>
      </rPr>
      <t>台，</t>
    </r>
    <r>
      <rPr>
        <sz val="10"/>
        <rFont val="Times New Roman"/>
        <charset val="0"/>
      </rPr>
      <t>2P</t>
    </r>
    <r>
      <rPr>
        <sz val="10"/>
        <rFont val="宋体"/>
        <charset val="0"/>
      </rPr>
      <t>空调</t>
    </r>
    <r>
      <rPr>
        <sz val="10"/>
        <rFont val="Times New Roman"/>
        <charset val="0"/>
      </rPr>
      <t>1</t>
    </r>
    <r>
      <rPr>
        <sz val="10"/>
        <rFont val="宋体"/>
        <charset val="0"/>
      </rPr>
      <t>台，</t>
    </r>
    <r>
      <rPr>
        <sz val="10"/>
        <rFont val="Times New Roman"/>
        <charset val="0"/>
      </rPr>
      <t>1.5P</t>
    </r>
    <r>
      <rPr>
        <sz val="10"/>
        <rFont val="宋体"/>
        <charset val="0"/>
      </rPr>
      <t>空调</t>
    </r>
    <r>
      <rPr>
        <sz val="10"/>
        <rFont val="Times New Roman"/>
        <charset val="0"/>
      </rPr>
      <t>2</t>
    </r>
    <r>
      <rPr>
        <sz val="10"/>
        <rFont val="宋体"/>
        <charset val="0"/>
      </rPr>
      <t>台，一体机</t>
    </r>
    <r>
      <rPr>
        <sz val="10"/>
        <rFont val="Times New Roman"/>
        <charset val="0"/>
      </rPr>
      <t>3</t>
    </r>
    <r>
      <rPr>
        <sz val="10"/>
        <rFont val="宋体"/>
        <charset val="0"/>
      </rPr>
      <t>台，办公桌</t>
    </r>
    <r>
      <rPr>
        <sz val="10"/>
        <rFont val="Times New Roman"/>
        <charset val="0"/>
      </rPr>
      <t>8</t>
    </r>
    <r>
      <rPr>
        <sz val="10"/>
        <rFont val="宋体"/>
        <charset val="0"/>
      </rPr>
      <t>张，办公椅</t>
    </r>
    <r>
      <rPr>
        <sz val="10"/>
        <rFont val="Times New Roman"/>
        <charset val="0"/>
      </rPr>
      <t>10</t>
    </r>
    <r>
      <rPr>
        <sz val="10"/>
        <rFont val="宋体"/>
        <charset val="0"/>
      </rPr>
      <t>把，拉杆音响</t>
    </r>
    <r>
      <rPr>
        <sz val="10"/>
        <rFont val="Times New Roman"/>
        <charset val="0"/>
      </rPr>
      <t>2</t>
    </r>
    <r>
      <rPr>
        <sz val="10"/>
        <rFont val="宋体"/>
        <charset val="0"/>
      </rPr>
      <t>个等。</t>
    </r>
  </si>
  <si>
    <r>
      <t>2021</t>
    </r>
    <r>
      <rPr>
        <sz val="10"/>
        <rFont val="宋体"/>
        <charset val="0"/>
      </rPr>
      <t>年</t>
    </r>
    <r>
      <rPr>
        <sz val="10"/>
        <rFont val="Times New Roman"/>
        <charset val="0"/>
      </rPr>
      <t>8</t>
    </r>
    <r>
      <rPr>
        <sz val="10"/>
        <rFont val="宋体"/>
        <charset val="0"/>
      </rPr>
      <t>月完成采购，保障</t>
    </r>
    <r>
      <rPr>
        <sz val="10"/>
        <rFont val="Times New Roman"/>
        <charset val="0"/>
      </rPr>
      <t>9</t>
    </r>
    <r>
      <rPr>
        <sz val="10"/>
        <rFont val="宋体"/>
        <charset val="0"/>
      </rPr>
      <t>月开学正常使用。</t>
    </r>
  </si>
  <si>
    <r>
      <rPr>
        <sz val="10"/>
        <rFont val="宋体"/>
        <charset val="0"/>
      </rPr>
      <t>　　　　　　　　部室建设</t>
    </r>
  </si>
  <si>
    <r>
      <t>2021</t>
    </r>
    <r>
      <rPr>
        <sz val="10"/>
        <rFont val="宋体"/>
        <charset val="0"/>
      </rPr>
      <t>年部室建设</t>
    </r>
  </si>
  <si>
    <r>
      <t>2021</t>
    </r>
    <r>
      <rPr>
        <sz val="10"/>
        <rFont val="宋体"/>
        <charset val="0"/>
      </rPr>
      <t>年单位党建经费。</t>
    </r>
  </si>
  <si>
    <r>
      <rPr>
        <sz val="10"/>
        <rFont val="宋体"/>
        <charset val="0"/>
      </rPr>
      <t>　　　　　　　　低值易耗品</t>
    </r>
  </si>
  <si>
    <r>
      <rPr>
        <sz val="10"/>
        <rFont val="宋体"/>
        <charset val="0"/>
      </rPr>
      <t>低值易耗品</t>
    </r>
  </si>
  <si>
    <r>
      <rPr>
        <sz val="10"/>
        <rFont val="宋体"/>
        <charset val="0"/>
      </rPr>
      <t>　　　　　　　　地源热泵使用费用</t>
    </r>
  </si>
  <si>
    <r>
      <t>2021</t>
    </r>
    <r>
      <rPr>
        <sz val="10"/>
        <rFont val="宋体"/>
        <charset val="0"/>
      </rPr>
      <t>年地源热泵使用维护费用。</t>
    </r>
  </si>
  <si>
    <r>
      <t>2021</t>
    </r>
    <r>
      <rPr>
        <sz val="10"/>
        <rFont val="宋体"/>
        <charset val="0"/>
      </rPr>
      <t>年教职工工会经费</t>
    </r>
  </si>
  <si>
    <r>
      <rPr>
        <sz val="10"/>
        <rFont val="宋体"/>
        <charset val="0"/>
      </rPr>
      <t>　　　　　　　　教育教学设备</t>
    </r>
  </si>
  <si>
    <r>
      <t>2021</t>
    </r>
    <r>
      <rPr>
        <sz val="10"/>
        <rFont val="宋体"/>
        <charset val="0"/>
      </rPr>
      <t>年秋季拟开设</t>
    </r>
    <r>
      <rPr>
        <sz val="10"/>
        <rFont val="Times New Roman"/>
        <charset val="0"/>
      </rPr>
      <t>25</t>
    </r>
    <r>
      <rPr>
        <sz val="10"/>
        <rFont val="宋体"/>
        <charset val="0"/>
      </rPr>
      <t>个教学班，教育教学设备：汉字听写设备</t>
    </r>
    <r>
      <rPr>
        <sz val="10"/>
        <rFont val="Times New Roman"/>
        <charset val="0"/>
      </rPr>
      <t>4</t>
    </r>
    <r>
      <rPr>
        <sz val="10"/>
        <rFont val="宋体"/>
        <charset val="0"/>
      </rPr>
      <t>套（</t>
    </r>
    <r>
      <rPr>
        <sz val="10"/>
        <rFont val="Times New Roman"/>
        <charset val="0"/>
      </rPr>
      <t>50000</t>
    </r>
    <r>
      <rPr>
        <sz val="10"/>
        <rFont val="宋体"/>
        <charset val="0"/>
      </rPr>
      <t>元），操场照明（</t>
    </r>
    <r>
      <rPr>
        <sz val="10"/>
        <rFont val="Times New Roman"/>
        <charset val="0"/>
      </rPr>
      <t>135780</t>
    </r>
    <r>
      <rPr>
        <sz val="10"/>
        <rFont val="宋体"/>
        <charset val="0"/>
      </rPr>
      <t>元），图书</t>
    </r>
    <r>
      <rPr>
        <sz val="10"/>
        <rFont val="Times New Roman"/>
        <charset val="0"/>
      </rPr>
      <t>1.5</t>
    </r>
    <r>
      <rPr>
        <sz val="10"/>
        <rFont val="宋体"/>
        <charset val="0"/>
      </rPr>
      <t>万册（</t>
    </r>
    <r>
      <rPr>
        <sz val="10"/>
        <rFont val="Times New Roman"/>
        <charset val="0"/>
      </rPr>
      <t>200000</t>
    </r>
    <r>
      <rPr>
        <sz val="10"/>
        <rFont val="宋体"/>
        <charset val="0"/>
      </rPr>
      <t>元），室外操场用电子屏（</t>
    </r>
    <r>
      <rPr>
        <sz val="10"/>
        <rFont val="Times New Roman"/>
        <charset val="0"/>
      </rPr>
      <t>550000</t>
    </r>
    <r>
      <rPr>
        <sz val="10"/>
        <rFont val="宋体"/>
        <charset val="0"/>
      </rPr>
      <t>元）等。</t>
    </r>
  </si>
  <si>
    <r>
      <rPr>
        <sz val="10"/>
        <rFont val="宋体"/>
        <charset val="0"/>
      </rPr>
      <t>　　　　　　　　校园文化设计及建设</t>
    </r>
  </si>
  <si>
    <r>
      <t>2021</t>
    </r>
    <r>
      <rPr>
        <sz val="10"/>
        <rFont val="宋体"/>
        <charset val="0"/>
      </rPr>
      <t>年校园文化设计与建设。</t>
    </r>
  </si>
  <si>
    <r>
      <rPr>
        <sz val="10"/>
        <rFont val="宋体"/>
        <charset val="0"/>
      </rPr>
      <t>　　　　　　　　新增教室配套</t>
    </r>
  </si>
  <si>
    <r>
      <t>2021</t>
    </r>
    <r>
      <rPr>
        <sz val="10"/>
        <rFont val="宋体"/>
        <charset val="0"/>
      </rPr>
      <t>年新增教室配套。</t>
    </r>
  </si>
  <si>
    <r>
      <rPr>
        <sz val="10"/>
        <rFont val="宋体"/>
        <charset val="0"/>
      </rPr>
      <t>　　　　　　　　直饮水维护费</t>
    </r>
  </si>
  <si>
    <r>
      <t>2021</t>
    </r>
    <r>
      <rPr>
        <sz val="10"/>
        <rFont val="宋体"/>
        <charset val="0"/>
      </rPr>
      <t>年直饮水维护费。</t>
    </r>
  </si>
  <si>
    <t>部门综合预算财政拨款上年结转资金支出表</t>
  </si>
  <si>
    <t>预算单位代码</t>
  </si>
  <si>
    <t>预算单位名称</t>
  </si>
  <si>
    <t>预算项目名称</t>
  </si>
  <si>
    <t>金额</t>
  </si>
  <si>
    <t>功能分类科目代码</t>
  </si>
  <si>
    <t>功能分类科目名称</t>
  </si>
  <si>
    <t>政府经济分类科目代码</t>
  </si>
  <si>
    <t>政府经济分类科目名称</t>
  </si>
  <si>
    <t>项目类别</t>
  </si>
  <si>
    <t>资金性质</t>
  </si>
  <si>
    <t>注：项目类别指基本支出或项目支出；资金性质指一般公共预算支出、政府性基金预算支出、国有资本经营预算支出等。</t>
  </si>
  <si>
    <t>2021年部门综合预算政府采购（资产配置、购买服务）预算表（不含上年结转）</t>
  </si>
  <si>
    <r>
      <rPr>
        <sz val="9"/>
        <rFont val="宋体"/>
        <charset val="134"/>
      </rPr>
      <t>科目编码</t>
    </r>
  </si>
  <si>
    <r>
      <rPr>
        <sz val="9"/>
        <rFont val="宋体"/>
        <charset val="134"/>
      </rPr>
      <t>采购项目</t>
    </r>
  </si>
  <si>
    <r>
      <rPr>
        <sz val="9"/>
        <rFont val="宋体"/>
        <charset val="134"/>
      </rPr>
      <t>采购目录</t>
    </r>
  </si>
  <si>
    <r>
      <rPr>
        <sz val="9"/>
        <rFont val="宋体"/>
        <charset val="134"/>
      </rPr>
      <t>购买服务内容</t>
    </r>
  </si>
  <si>
    <r>
      <rPr>
        <sz val="9"/>
        <rFont val="宋体"/>
        <charset val="134"/>
      </rPr>
      <t>规格型号</t>
    </r>
  </si>
  <si>
    <r>
      <rPr>
        <sz val="9"/>
        <rFont val="宋体"/>
        <charset val="134"/>
      </rPr>
      <t>数量</t>
    </r>
  </si>
  <si>
    <r>
      <rPr>
        <sz val="9"/>
        <rFont val="宋体"/>
        <charset val="134"/>
      </rPr>
      <t>部门预算支出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经济科目编码</t>
    </r>
  </si>
  <si>
    <r>
      <rPr>
        <sz val="9"/>
        <rFont val="宋体"/>
        <charset val="134"/>
      </rPr>
      <t>政府预算支出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经济科目编码</t>
    </r>
  </si>
  <si>
    <r>
      <rPr>
        <sz val="9"/>
        <rFont val="宋体"/>
        <charset val="134"/>
      </rPr>
      <t>实施采购时间</t>
    </r>
  </si>
  <si>
    <r>
      <rPr>
        <sz val="9"/>
        <rFont val="宋体"/>
        <charset val="134"/>
      </rPr>
      <t>预算金额</t>
    </r>
  </si>
  <si>
    <r>
      <rPr>
        <sz val="9"/>
        <rFont val="宋体"/>
        <charset val="134"/>
      </rPr>
      <t>说明</t>
    </r>
  </si>
  <si>
    <r>
      <rPr>
        <sz val="9"/>
        <rFont val="宋体"/>
        <charset val="134"/>
      </rPr>
      <t>类</t>
    </r>
  </si>
  <si>
    <r>
      <rPr>
        <sz val="9"/>
        <rFont val="宋体"/>
        <charset val="134"/>
      </rPr>
      <t>款</t>
    </r>
  </si>
  <si>
    <r>
      <rPr>
        <sz val="9"/>
        <rFont val="宋体"/>
        <charset val="134"/>
      </rPr>
      <t>项</t>
    </r>
  </si>
  <si>
    <t>02</t>
  </si>
  <si>
    <t>01</t>
  </si>
  <si>
    <r>
      <rPr>
        <sz val="10"/>
        <rFont val="宋体"/>
        <charset val="0"/>
      </rPr>
      <t>　　　　</t>
    </r>
    <r>
      <rPr>
        <sz val="10"/>
        <rFont val="Times New Roman"/>
        <charset val="0"/>
      </rPr>
      <t xml:space="preserve"> </t>
    </r>
  </si>
  <si>
    <r>
      <rPr>
        <sz val="10"/>
        <rFont val="宋体"/>
        <charset val="0"/>
      </rPr>
      <t>　　　　办公设备购置</t>
    </r>
  </si>
  <si>
    <r>
      <t>A02</t>
    </r>
    <r>
      <rPr>
        <sz val="10"/>
        <rFont val="宋体"/>
        <charset val="0"/>
      </rPr>
      <t>通用设备</t>
    </r>
  </si>
  <si>
    <t>1</t>
  </si>
  <si>
    <t>506</t>
  </si>
  <si>
    <r>
      <rPr>
        <sz val="10"/>
        <rFont val="宋体"/>
        <charset val="0"/>
      </rPr>
      <t>　　　　设备购置</t>
    </r>
  </si>
  <si>
    <r>
      <t>A02010104</t>
    </r>
    <r>
      <rPr>
        <sz val="10"/>
        <rFont val="宋体"/>
        <charset val="0"/>
      </rPr>
      <t>台式计算机</t>
    </r>
  </si>
  <si>
    <r>
      <rPr>
        <sz val="10"/>
        <rFont val="宋体"/>
        <charset val="0"/>
      </rPr>
      <t>联想</t>
    </r>
  </si>
  <si>
    <r>
      <t>A02010105</t>
    </r>
    <r>
      <rPr>
        <sz val="10"/>
        <rFont val="宋体"/>
        <charset val="0"/>
      </rPr>
      <t>便携式计算机</t>
    </r>
  </si>
  <si>
    <t>ipad</t>
  </si>
  <si>
    <r>
      <rPr>
        <sz val="10"/>
        <rFont val="宋体"/>
        <charset val="0"/>
      </rPr>
      <t>华为</t>
    </r>
  </si>
  <si>
    <r>
      <t>A0601</t>
    </r>
    <r>
      <rPr>
        <sz val="10"/>
        <rFont val="宋体"/>
        <charset val="0"/>
      </rPr>
      <t>办公家具</t>
    </r>
  </si>
  <si>
    <r>
      <rPr>
        <sz val="10"/>
        <rFont val="宋体"/>
        <charset val="0"/>
      </rPr>
      <t>长条桌</t>
    </r>
  </si>
  <si>
    <r>
      <rPr>
        <sz val="10"/>
        <rFont val="宋体"/>
        <charset val="0"/>
      </rPr>
      <t>原木色条桌</t>
    </r>
  </si>
  <si>
    <r>
      <t>A0699</t>
    </r>
    <r>
      <rPr>
        <sz val="10"/>
        <rFont val="宋体"/>
        <charset val="0"/>
      </rPr>
      <t>其他家具用具</t>
    </r>
  </si>
  <si>
    <r>
      <rPr>
        <sz val="10"/>
        <rFont val="宋体"/>
        <charset val="0"/>
      </rPr>
      <t>厨房调料车</t>
    </r>
  </si>
  <si>
    <r>
      <rPr>
        <sz val="10"/>
        <rFont val="宋体"/>
        <charset val="0"/>
      </rPr>
      <t>厨房风幕机</t>
    </r>
  </si>
  <si>
    <r>
      <rPr>
        <sz val="10"/>
        <rFont val="宋体"/>
        <charset val="0"/>
      </rPr>
      <t>厨房磨浆机</t>
    </r>
  </si>
  <si>
    <r>
      <rPr>
        <sz val="10"/>
        <rFont val="宋体"/>
        <charset val="0"/>
      </rPr>
      <t>厨房排水系统</t>
    </r>
  </si>
  <si>
    <r>
      <rPr>
        <sz val="10"/>
        <rFont val="宋体"/>
        <charset val="0"/>
      </rPr>
      <t>厨房主副食库排风系统</t>
    </r>
  </si>
  <si>
    <r>
      <rPr>
        <sz val="10"/>
        <rFont val="宋体"/>
        <charset val="0"/>
      </rPr>
      <t>发电机</t>
    </r>
  </si>
  <si>
    <r>
      <rPr>
        <sz val="10"/>
        <rFont val="宋体"/>
        <charset val="0"/>
      </rPr>
      <t>化油池油水分离器</t>
    </r>
  </si>
  <si>
    <r>
      <rPr>
        <sz val="10"/>
        <rFont val="宋体"/>
        <charset val="0"/>
      </rPr>
      <t>话筒三脚架</t>
    </r>
    <r>
      <rPr>
        <sz val="10"/>
        <rFont val="Times New Roman"/>
        <charset val="0"/>
      </rPr>
      <t>1</t>
    </r>
  </si>
  <si>
    <r>
      <rPr>
        <sz val="10"/>
        <rFont val="宋体"/>
        <charset val="0"/>
      </rPr>
      <t>接待用自热炉等餐具</t>
    </r>
  </si>
  <si>
    <r>
      <rPr>
        <sz val="10"/>
        <rFont val="宋体"/>
        <charset val="0"/>
      </rPr>
      <t>人字梯</t>
    </r>
  </si>
  <si>
    <r>
      <rPr>
        <sz val="10"/>
        <rFont val="宋体"/>
        <charset val="0"/>
      </rPr>
      <t>摄像机三脚架</t>
    </r>
  </si>
  <si>
    <r>
      <rPr>
        <sz val="10"/>
        <rFont val="宋体"/>
        <charset val="0"/>
      </rPr>
      <t>移动隔离</t>
    </r>
  </si>
  <si>
    <r>
      <t>A06</t>
    </r>
    <r>
      <rPr>
        <sz val="10"/>
        <rFont val="宋体"/>
        <charset val="0"/>
      </rPr>
      <t>家具用具</t>
    </r>
  </si>
  <si>
    <r>
      <rPr>
        <sz val="10"/>
        <rFont val="宋体"/>
        <charset val="0"/>
      </rPr>
      <t>话筒三脚架</t>
    </r>
    <r>
      <rPr>
        <sz val="10"/>
        <rFont val="Times New Roman"/>
        <charset val="0"/>
      </rPr>
      <t>2</t>
    </r>
  </si>
  <si>
    <r>
      <rPr>
        <sz val="10"/>
        <rFont val="宋体"/>
        <charset val="0"/>
      </rPr>
      <t>　　　　校园文化建设</t>
    </r>
  </si>
  <si>
    <r>
      <t>C99</t>
    </r>
    <r>
      <rPr>
        <sz val="10"/>
        <rFont val="宋体"/>
        <charset val="0"/>
      </rPr>
      <t>其他服务</t>
    </r>
  </si>
  <si>
    <r>
      <rPr>
        <sz val="10"/>
        <rFont val="宋体"/>
        <charset val="0"/>
      </rPr>
      <t>校园文化</t>
    </r>
  </si>
  <si>
    <t>27</t>
  </si>
  <si>
    <t>505</t>
  </si>
  <si>
    <r>
      <rPr>
        <sz val="10"/>
        <rFont val="宋体"/>
        <charset val="0"/>
      </rPr>
      <t>　　　　户县大王东小学校园文化建设工程</t>
    </r>
  </si>
  <si>
    <r>
      <rPr>
        <sz val="10"/>
        <rFont val="宋体"/>
        <charset val="0"/>
      </rPr>
      <t>　　　　户县大王镇中心学校校园文化建设工程</t>
    </r>
  </si>
  <si>
    <r>
      <rPr>
        <sz val="10"/>
        <rFont val="宋体"/>
        <charset val="0"/>
      </rPr>
      <t>　　　　固定资产购置</t>
    </r>
  </si>
  <si>
    <r>
      <rPr>
        <sz val="10"/>
        <rFont val="宋体"/>
        <charset val="0"/>
      </rPr>
      <t>台式电脑</t>
    </r>
  </si>
  <si>
    <r>
      <rPr>
        <sz val="10"/>
        <rFont val="宋体"/>
        <charset val="0"/>
      </rPr>
      <t>笔记本电脑</t>
    </r>
  </si>
  <si>
    <r>
      <t>A02010601</t>
    </r>
    <r>
      <rPr>
        <sz val="10"/>
        <rFont val="宋体"/>
        <charset val="0"/>
      </rPr>
      <t>打印设备</t>
    </r>
  </si>
  <si>
    <r>
      <rPr>
        <sz val="10"/>
        <rFont val="宋体"/>
        <charset val="0"/>
      </rPr>
      <t>打印机</t>
    </r>
  </si>
  <si>
    <r>
      <t>A020201</t>
    </r>
    <r>
      <rPr>
        <sz val="10"/>
        <rFont val="宋体"/>
        <charset val="0"/>
      </rPr>
      <t>复印机</t>
    </r>
  </si>
  <si>
    <r>
      <rPr>
        <sz val="10"/>
        <rFont val="宋体"/>
        <charset val="0"/>
      </rPr>
      <t>复印机</t>
    </r>
  </si>
  <si>
    <r>
      <t>A020523</t>
    </r>
    <r>
      <rPr>
        <sz val="10"/>
        <rFont val="宋体"/>
        <charset val="0"/>
      </rPr>
      <t>制冷空调设备</t>
    </r>
  </si>
  <si>
    <r>
      <rPr>
        <sz val="10"/>
        <rFont val="宋体"/>
        <charset val="0"/>
      </rPr>
      <t>空调</t>
    </r>
  </si>
  <si>
    <r>
      <rPr>
        <sz val="10"/>
        <rFont val="宋体"/>
        <charset val="0"/>
      </rPr>
      <t>电动门</t>
    </r>
  </si>
  <si>
    <r>
      <rPr>
        <sz val="10"/>
        <rFont val="宋体"/>
        <charset val="0"/>
      </rPr>
      <t>　　　　</t>
    </r>
    <r>
      <rPr>
        <sz val="10"/>
        <rFont val="Times New Roman"/>
        <charset val="0"/>
      </rPr>
      <t>2021</t>
    </r>
    <r>
      <rPr>
        <sz val="10"/>
        <rFont val="宋体"/>
        <charset val="0"/>
      </rPr>
      <t>年</t>
    </r>
    <r>
      <rPr>
        <sz val="10"/>
        <rFont val="Times New Roman"/>
        <charset val="0"/>
      </rPr>
      <t>38</t>
    </r>
    <r>
      <rPr>
        <sz val="10"/>
        <rFont val="宋体"/>
        <charset val="0"/>
      </rPr>
      <t>月物业费</t>
    </r>
  </si>
  <si>
    <r>
      <t>C1899</t>
    </r>
    <r>
      <rPr>
        <sz val="10"/>
        <rFont val="宋体"/>
        <charset val="0"/>
      </rPr>
      <t>其他教育服务</t>
    </r>
  </si>
  <si>
    <r>
      <rPr>
        <sz val="10"/>
        <rFont val="宋体"/>
        <charset val="0"/>
      </rPr>
      <t>物业费</t>
    </r>
  </si>
  <si>
    <t>09</t>
  </si>
  <si>
    <r>
      <rPr>
        <sz val="10"/>
        <rFont val="宋体"/>
        <charset val="0"/>
      </rPr>
      <t>　　　　</t>
    </r>
    <r>
      <rPr>
        <sz val="10"/>
        <rFont val="Times New Roman"/>
        <charset val="0"/>
      </rPr>
      <t>2021</t>
    </r>
    <r>
      <rPr>
        <sz val="10"/>
        <rFont val="宋体"/>
        <charset val="0"/>
      </rPr>
      <t>年新增教室和部室设备采购</t>
    </r>
  </si>
  <si>
    <r>
      <rPr>
        <sz val="10"/>
        <rFont val="宋体"/>
        <charset val="0"/>
      </rPr>
      <t>新增教室和部室设备采购</t>
    </r>
  </si>
  <si>
    <r>
      <rPr>
        <sz val="10"/>
        <rFont val="宋体"/>
        <charset val="0"/>
      </rPr>
      <t>　　　　部室建设类（除固定资产外）（教职工素质拓展、广播台、包间、档案室、教材室）图书馆改造</t>
    </r>
  </si>
  <si>
    <r>
      <rPr>
        <sz val="10"/>
        <rFont val="宋体"/>
        <charset val="0"/>
      </rPr>
      <t>餐厅包间</t>
    </r>
  </si>
  <si>
    <r>
      <rPr>
        <sz val="10"/>
        <rFont val="宋体"/>
        <charset val="0"/>
      </rPr>
      <t>档案室</t>
    </r>
  </si>
  <si>
    <r>
      <rPr>
        <sz val="10"/>
        <rFont val="宋体"/>
        <charset val="0"/>
      </rPr>
      <t>电视台</t>
    </r>
  </si>
  <si>
    <r>
      <rPr>
        <sz val="10"/>
        <rFont val="宋体"/>
        <charset val="0"/>
      </rPr>
      <t>教材室</t>
    </r>
  </si>
  <si>
    <r>
      <rPr>
        <sz val="10"/>
        <rFont val="宋体"/>
        <charset val="0"/>
      </rPr>
      <t>素质拓展空间（初中）</t>
    </r>
  </si>
  <si>
    <r>
      <rPr>
        <sz val="10"/>
        <rFont val="宋体"/>
        <charset val="0"/>
      </rPr>
      <t>素质拓展空间（小学）</t>
    </r>
  </si>
  <si>
    <r>
      <rPr>
        <sz val="10"/>
        <rFont val="宋体"/>
        <charset val="0"/>
      </rPr>
      <t>图书</t>
    </r>
  </si>
  <si>
    <r>
      <rPr>
        <sz val="10"/>
        <rFont val="宋体"/>
        <charset val="0"/>
      </rPr>
      <t>校园广播站</t>
    </r>
  </si>
  <si>
    <r>
      <rPr>
        <sz val="10"/>
        <rFont val="宋体"/>
        <charset val="0"/>
      </rPr>
      <t>　　　　空调采购</t>
    </r>
  </si>
  <si>
    <r>
      <t>A020299</t>
    </r>
    <r>
      <rPr>
        <sz val="10"/>
        <rFont val="宋体"/>
        <charset val="0"/>
      </rPr>
      <t>其他办公设备</t>
    </r>
  </si>
  <si>
    <r>
      <rPr>
        <sz val="10"/>
        <rFont val="宋体"/>
        <charset val="0"/>
      </rPr>
      <t>　　　　空气质量检测费</t>
    </r>
  </si>
  <si>
    <r>
      <rPr>
        <sz val="10"/>
        <rFont val="宋体"/>
        <charset val="0"/>
      </rPr>
      <t>空气质量检测</t>
    </r>
  </si>
  <si>
    <r>
      <rPr>
        <sz val="10"/>
        <rFont val="宋体"/>
        <charset val="0"/>
      </rPr>
      <t>　　　　校园文化建设费</t>
    </r>
  </si>
  <si>
    <r>
      <rPr>
        <sz val="10"/>
        <rFont val="宋体"/>
        <charset val="0"/>
      </rPr>
      <t>校园文化建设</t>
    </r>
  </si>
  <si>
    <r>
      <rPr>
        <sz val="10"/>
        <rFont val="宋体"/>
        <charset val="0"/>
      </rPr>
      <t>　　　　新增加</t>
    </r>
    <r>
      <rPr>
        <sz val="10"/>
        <rFont val="Times New Roman"/>
        <charset val="0"/>
      </rPr>
      <t>16</t>
    </r>
    <r>
      <rPr>
        <sz val="10"/>
        <rFont val="宋体"/>
        <charset val="0"/>
      </rPr>
      <t>个教学班课桌椅及清洁柜书包柜</t>
    </r>
  </si>
  <si>
    <r>
      <rPr>
        <sz val="10"/>
        <rFont val="宋体"/>
        <charset val="0"/>
      </rPr>
      <t>手摇升降课桌、椅，包柜</t>
    </r>
  </si>
  <si>
    <r>
      <rPr>
        <sz val="10"/>
        <rFont val="宋体"/>
        <charset val="0"/>
      </rPr>
      <t>　　　　直饮水设备租赁</t>
    </r>
  </si>
  <si>
    <r>
      <rPr>
        <sz val="10"/>
        <rFont val="宋体"/>
        <charset val="0"/>
      </rPr>
      <t>直饮水设备安装</t>
    </r>
  </si>
  <si>
    <r>
      <rPr>
        <sz val="10"/>
        <rFont val="宋体"/>
        <charset val="0"/>
      </rPr>
      <t>　　　　资产购置</t>
    </r>
  </si>
  <si>
    <r>
      <t>2</t>
    </r>
    <r>
      <rPr>
        <sz val="10"/>
        <rFont val="宋体"/>
        <charset val="0"/>
      </rPr>
      <t>台用作视频编辑使用，需配备</t>
    </r>
    <r>
      <rPr>
        <sz val="10"/>
        <rFont val="Times New Roman"/>
        <charset val="0"/>
      </rPr>
      <t>I7CPU</t>
    </r>
    <r>
      <rPr>
        <sz val="10"/>
        <rFont val="宋体"/>
        <charset val="0"/>
      </rPr>
      <t>、</t>
    </r>
    <r>
      <rPr>
        <sz val="10"/>
        <rFont val="Times New Roman"/>
        <charset val="0"/>
      </rPr>
      <t>32G</t>
    </r>
    <r>
      <rPr>
        <sz val="10"/>
        <rFont val="宋体"/>
        <charset val="0"/>
      </rPr>
      <t>内存，独立显卡，其余</t>
    </r>
    <r>
      <rPr>
        <sz val="10"/>
        <rFont val="Times New Roman"/>
        <charset val="0"/>
      </rPr>
      <t>3</t>
    </r>
    <r>
      <rPr>
        <sz val="10"/>
        <rFont val="宋体"/>
        <charset val="0"/>
      </rPr>
      <t>台各部门工作使用</t>
    </r>
  </si>
  <si>
    <r>
      <t>2021</t>
    </r>
    <r>
      <rPr>
        <sz val="10"/>
        <rFont val="宋体"/>
        <charset val="0"/>
      </rPr>
      <t>年预计新增</t>
    </r>
    <r>
      <rPr>
        <sz val="10"/>
        <rFont val="Times New Roman"/>
        <charset val="0"/>
      </rPr>
      <t>40</t>
    </r>
    <r>
      <rPr>
        <sz val="10"/>
        <rFont val="宋体"/>
        <charset val="0"/>
      </rPr>
      <t>名教职工，配备工作笔记本</t>
    </r>
  </si>
  <si>
    <r>
      <t>A020199</t>
    </r>
    <r>
      <rPr>
        <sz val="10"/>
        <rFont val="宋体"/>
        <charset val="0"/>
      </rPr>
      <t>其他计算机设备及软件</t>
    </r>
  </si>
  <si>
    <r>
      <t>6</t>
    </r>
    <r>
      <rPr>
        <sz val="10"/>
        <rFont val="宋体"/>
        <charset val="0"/>
      </rPr>
      <t>台各年级组使用，医务室、财务室、少队部、团委各用</t>
    </r>
    <r>
      <rPr>
        <sz val="10"/>
        <rFont val="Times New Roman"/>
        <charset val="0"/>
      </rPr>
      <t>1</t>
    </r>
    <r>
      <rPr>
        <sz val="10"/>
        <rFont val="宋体"/>
        <charset val="0"/>
      </rPr>
      <t>台，另需彩色喷墨打印机</t>
    </r>
    <r>
      <rPr>
        <sz val="10"/>
        <rFont val="Times New Roman"/>
        <charset val="0"/>
      </rPr>
      <t>6</t>
    </r>
    <r>
      <rPr>
        <sz val="10"/>
        <rFont val="宋体"/>
        <charset val="0"/>
      </rPr>
      <t>台，各年级组使用</t>
    </r>
  </si>
  <si>
    <r>
      <t>A02021001</t>
    </r>
    <r>
      <rPr>
        <sz val="10"/>
        <rFont val="宋体"/>
        <charset val="0"/>
      </rPr>
      <t>速印机</t>
    </r>
  </si>
  <si>
    <r>
      <rPr>
        <sz val="10"/>
        <rFont val="宋体"/>
        <charset val="0"/>
      </rPr>
      <t>打印、复印、扫描一体机，文印室使用</t>
    </r>
  </si>
  <si>
    <r>
      <t>A02021101</t>
    </r>
    <r>
      <rPr>
        <sz val="10"/>
        <rFont val="宋体"/>
        <charset val="0"/>
      </rPr>
      <t>碎纸机</t>
    </r>
  </si>
  <si>
    <r>
      <rPr>
        <sz val="10"/>
        <rFont val="宋体"/>
        <charset val="0"/>
      </rPr>
      <t>科密黑金刚</t>
    </r>
  </si>
  <si>
    <r>
      <t>A0206180203</t>
    </r>
    <r>
      <rPr>
        <sz val="10"/>
        <rFont val="宋体"/>
        <charset val="0"/>
      </rPr>
      <t>空调机</t>
    </r>
  </si>
  <si>
    <r>
      <t>3P</t>
    </r>
    <r>
      <rPr>
        <sz val="10"/>
        <rFont val="宋体"/>
        <charset val="0"/>
      </rPr>
      <t>立柜式冷暖空调</t>
    </r>
  </si>
  <si>
    <r>
      <rPr>
        <sz val="10"/>
        <rFont val="宋体"/>
        <charset val="0"/>
      </rPr>
      <t>空调</t>
    </r>
    <r>
      <rPr>
        <sz val="10"/>
        <rFont val="Times New Roman"/>
        <charset val="0"/>
      </rPr>
      <t>2P</t>
    </r>
  </si>
  <si>
    <r>
      <t>1200*400*760(mm )</t>
    </r>
    <r>
      <rPr>
        <sz val="10"/>
        <rFont val="宋体"/>
        <charset val="0"/>
      </rPr>
      <t>报告厅第一排座前椅</t>
    </r>
  </si>
  <si>
    <r>
      <t>1200*400*760(mm )</t>
    </r>
    <r>
      <rPr>
        <sz val="10"/>
        <rFont val="宋体"/>
        <charset val="0"/>
      </rPr>
      <t>会议室资料展台</t>
    </r>
  </si>
  <si>
    <r>
      <t xml:space="preserve">1200*500*2000  </t>
    </r>
    <r>
      <rPr>
        <sz val="10"/>
        <rFont val="宋体"/>
        <charset val="0"/>
      </rPr>
      <t>中学楼宿舍，三门衣柜</t>
    </r>
  </si>
  <si>
    <t>2100*500*760</t>
  </si>
  <si>
    <r>
      <rPr>
        <sz val="10"/>
        <rFont val="宋体"/>
        <charset val="0"/>
      </rPr>
      <t>六门更衣柜</t>
    </r>
  </si>
  <si>
    <r>
      <rPr>
        <sz val="10"/>
        <rFont val="宋体"/>
        <charset val="0"/>
      </rPr>
      <t>屏风工作位</t>
    </r>
  </si>
  <si>
    <r>
      <rPr>
        <sz val="10"/>
        <rFont val="宋体"/>
        <charset val="0"/>
      </rPr>
      <t>写字椅</t>
    </r>
  </si>
  <si>
    <r>
      <rPr>
        <sz val="10"/>
        <rFont val="宋体"/>
        <charset val="0"/>
      </rPr>
      <t>椅子</t>
    </r>
  </si>
  <si>
    <r>
      <rPr>
        <sz val="10"/>
        <rFont val="宋体"/>
        <charset val="0"/>
      </rPr>
      <t>椅子</t>
    </r>
    <r>
      <rPr>
        <sz val="10"/>
        <rFont val="Times New Roman"/>
        <charset val="0"/>
      </rPr>
      <t xml:space="preserve"> </t>
    </r>
    <r>
      <rPr>
        <sz val="10"/>
        <rFont val="宋体"/>
        <charset val="0"/>
      </rPr>
      <t>操场主席台及会议室</t>
    </r>
  </si>
  <si>
    <r>
      <rPr>
        <sz val="10"/>
        <rFont val="宋体"/>
        <charset val="0"/>
      </rPr>
      <t>床头柜</t>
    </r>
    <r>
      <rPr>
        <sz val="10"/>
        <rFont val="Times New Roman"/>
        <charset val="0"/>
      </rPr>
      <t xml:space="preserve">  </t>
    </r>
    <r>
      <rPr>
        <sz val="10"/>
        <rFont val="宋体"/>
        <charset val="0"/>
      </rPr>
      <t>中学楼宿舍</t>
    </r>
  </si>
  <si>
    <r>
      <rPr>
        <sz val="10"/>
        <rFont val="宋体"/>
        <charset val="0"/>
      </rPr>
      <t>　　　　</t>
    </r>
    <r>
      <rPr>
        <sz val="10"/>
        <rFont val="Times New Roman"/>
        <charset val="0"/>
      </rPr>
      <t>2021</t>
    </r>
    <r>
      <rPr>
        <sz val="10"/>
        <rFont val="宋体"/>
        <charset val="0"/>
      </rPr>
      <t>年度校园文化建设提升</t>
    </r>
  </si>
  <si>
    <r>
      <t>2021</t>
    </r>
    <r>
      <rPr>
        <sz val="10"/>
        <rFont val="宋体"/>
        <charset val="0"/>
      </rPr>
      <t>年度校园文化建设提升</t>
    </r>
  </si>
  <si>
    <r>
      <rPr>
        <sz val="10"/>
        <rFont val="宋体"/>
        <charset val="0"/>
      </rPr>
      <t>　　　　</t>
    </r>
    <r>
      <rPr>
        <sz val="10"/>
        <rFont val="Times New Roman"/>
        <charset val="0"/>
      </rPr>
      <t>2021</t>
    </r>
    <r>
      <rPr>
        <sz val="10"/>
        <rFont val="宋体"/>
        <charset val="0"/>
      </rPr>
      <t>年功能部室建设</t>
    </r>
  </si>
  <si>
    <r>
      <t>B07</t>
    </r>
    <r>
      <rPr>
        <sz val="10"/>
        <rFont val="宋体"/>
        <charset val="0"/>
      </rPr>
      <t>装修工程</t>
    </r>
  </si>
  <si>
    <r>
      <rPr>
        <sz val="10"/>
        <rFont val="宋体"/>
        <charset val="0"/>
      </rPr>
      <t>　　　　教室及办公室设备购置</t>
    </r>
  </si>
  <si>
    <r>
      <rPr>
        <sz val="10"/>
        <rFont val="宋体"/>
        <charset val="0"/>
      </rPr>
      <t>教室及办公室设备购置</t>
    </r>
  </si>
  <si>
    <r>
      <rPr>
        <sz val="10"/>
        <rFont val="宋体"/>
        <charset val="0"/>
      </rPr>
      <t>　　　　直饮水系统</t>
    </r>
  </si>
  <si>
    <r>
      <rPr>
        <sz val="10"/>
        <rFont val="宋体"/>
        <charset val="0"/>
      </rPr>
      <t>直饮水系统</t>
    </r>
  </si>
  <si>
    <t>14</t>
  </si>
  <si>
    <r>
      <rPr>
        <sz val="10"/>
        <rFont val="宋体"/>
        <charset val="0"/>
      </rPr>
      <t>　　　　</t>
    </r>
    <r>
      <rPr>
        <sz val="10"/>
        <rFont val="Times New Roman"/>
        <charset val="0"/>
      </rPr>
      <t>2020</t>
    </r>
    <r>
      <rPr>
        <sz val="10"/>
        <rFont val="宋体"/>
        <charset val="0"/>
      </rPr>
      <t>年薄弱学校、卫生院品质提升项目</t>
    </r>
  </si>
  <si>
    <r>
      <t>B08</t>
    </r>
    <r>
      <rPr>
        <sz val="10"/>
        <rFont val="宋体"/>
        <charset val="0"/>
      </rPr>
      <t>修缮工程</t>
    </r>
  </si>
  <si>
    <t>06</t>
  </si>
  <si>
    <r>
      <rPr>
        <sz val="10"/>
        <rFont val="宋体"/>
        <charset val="0"/>
      </rPr>
      <t>　　　　</t>
    </r>
    <r>
      <rPr>
        <sz val="10"/>
        <rFont val="Times New Roman"/>
        <charset val="0"/>
      </rPr>
      <t>2020</t>
    </r>
    <r>
      <rPr>
        <sz val="10"/>
        <rFont val="宋体"/>
        <charset val="0"/>
      </rPr>
      <t>年卓日村小学</t>
    </r>
    <r>
      <rPr>
        <sz val="10"/>
        <rFont val="Times New Roman"/>
        <charset val="0"/>
      </rPr>
      <t>10KV</t>
    </r>
    <r>
      <rPr>
        <sz val="10"/>
        <rFont val="宋体"/>
        <charset val="0"/>
      </rPr>
      <t>变压器接入工程</t>
    </r>
  </si>
  <si>
    <r>
      <rPr>
        <sz val="10"/>
        <rFont val="宋体"/>
        <charset val="0"/>
      </rPr>
      <t>　　　　户县大王镇中心幼儿园省级示范园提升项目学前教育</t>
    </r>
  </si>
  <si>
    <r>
      <rPr>
        <sz val="10"/>
        <rFont val="宋体"/>
        <charset val="0"/>
      </rPr>
      <t>户县大王镇中心幼儿园省级示范园提升项目</t>
    </r>
    <r>
      <rPr>
        <sz val="10"/>
        <rFont val="Times New Roman"/>
        <charset val="0"/>
      </rPr>
      <t>-</t>
    </r>
    <r>
      <rPr>
        <sz val="10"/>
        <rFont val="宋体"/>
        <charset val="0"/>
      </rPr>
      <t>学前教育</t>
    </r>
  </si>
  <si>
    <r>
      <rPr>
        <sz val="10"/>
        <rFont val="宋体"/>
        <charset val="0"/>
      </rPr>
      <t>　　　　卓日村小学室外公卫项目</t>
    </r>
  </si>
  <si>
    <r>
      <rPr>
        <sz val="10"/>
        <rFont val="宋体"/>
        <charset val="0"/>
      </rPr>
      <t>　　　　</t>
    </r>
    <r>
      <rPr>
        <sz val="10"/>
        <rFont val="Times New Roman"/>
        <charset val="0"/>
      </rPr>
      <t>2020</t>
    </r>
    <r>
      <rPr>
        <sz val="10"/>
        <rFont val="宋体"/>
        <charset val="0"/>
      </rPr>
      <t>年大王镇中心校综合楼部室建设、办公家具、办公设备项目</t>
    </r>
  </si>
  <si>
    <t>04</t>
  </si>
  <si>
    <r>
      <rPr>
        <sz val="10"/>
        <rFont val="宋体"/>
        <charset val="0"/>
      </rPr>
      <t>　　　　新建与改造项目</t>
    </r>
    <r>
      <rPr>
        <sz val="10"/>
        <rFont val="Times New Roman"/>
        <charset val="0"/>
      </rPr>
      <t>1#</t>
    </r>
    <r>
      <rPr>
        <sz val="10"/>
        <rFont val="宋体"/>
        <charset val="0"/>
      </rPr>
      <t>教学楼</t>
    </r>
  </si>
  <si>
    <t>03</t>
  </si>
  <si>
    <r>
      <rPr>
        <sz val="10"/>
        <rFont val="宋体"/>
        <charset val="0"/>
      </rPr>
      <t>　　　　</t>
    </r>
    <r>
      <rPr>
        <sz val="10"/>
        <rFont val="Times New Roman"/>
        <charset val="0"/>
      </rPr>
      <t>2020</t>
    </r>
    <r>
      <rPr>
        <sz val="10"/>
        <rFont val="宋体"/>
        <charset val="0"/>
      </rPr>
      <t>年卫生院提升改造</t>
    </r>
  </si>
  <si>
    <r>
      <rPr>
        <sz val="10"/>
        <rFont val="宋体"/>
        <charset val="0"/>
      </rPr>
      <t>无</t>
    </r>
  </si>
  <si>
    <r>
      <rPr>
        <sz val="10"/>
        <rFont val="宋体"/>
        <charset val="0"/>
      </rPr>
      <t>暂无</t>
    </r>
  </si>
  <si>
    <r>
      <t>A020202</t>
    </r>
    <r>
      <rPr>
        <sz val="10"/>
        <rFont val="宋体"/>
        <charset val="0"/>
      </rPr>
      <t>投影仪</t>
    </r>
  </si>
  <si>
    <r>
      <t>A02020501</t>
    </r>
    <r>
      <rPr>
        <sz val="10"/>
        <rFont val="宋体"/>
        <charset val="0"/>
      </rPr>
      <t>照相机</t>
    </r>
  </si>
  <si>
    <t>1.5P</t>
  </si>
  <si>
    <r>
      <rPr>
        <sz val="10"/>
        <rFont val="宋体"/>
        <charset val="0"/>
      </rPr>
      <t>办公椅</t>
    </r>
  </si>
  <si>
    <r>
      <rPr>
        <sz val="10"/>
        <rFont val="宋体"/>
        <charset val="0"/>
      </rPr>
      <t>文件柜</t>
    </r>
  </si>
  <si>
    <r>
      <rPr>
        <sz val="10"/>
        <rFont val="宋体"/>
        <charset val="0"/>
      </rPr>
      <t>病床及床头柜</t>
    </r>
  </si>
  <si>
    <r>
      <rPr>
        <sz val="10"/>
        <rFont val="宋体"/>
        <charset val="0"/>
      </rPr>
      <t>储物柜</t>
    </r>
  </si>
  <si>
    <r>
      <rPr>
        <sz val="10"/>
        <rFont val="宋体"/>
        <charset val="0"/>
      </rPr>
      <t>更衣柜</t>
    </r>
  </si>
  <si>
    <r>
      <rPr>
        <sz val="10"/>
        <rFont val="宋体"/>
        <charset val="0"/>
      </rPr>
      <t>架子床</t>
    </r>
  </si>
  <si>
    <r>
      <rPr>
        <sz val="10"/>
        <rFont val="宋体"/>
        <charset val="0"/>
      </rPr>
      <t>留观椅</t>
    </r>
  </si>
  <si>
    <r>
      <t>A99</t>
    </r>
    <r>
      <rPr>
        <sz val="10"/>
        <rFont val="宋体"/>
        <charset val="0"/>
      </rPr>
      <t>其他货物</t>
    </r>
  </si>
  <si>
    <r>
      <rPr>
        <sz val="10"/>
        <rFont val="宋体"/>
        <charset val="0"/>
      </rPr>
      <t>外挂式电梯</t>
    </r>
  </si>
  <si>
    <r>
      <rPr>
        <sz val="10"/>
        <rFont val="宋体"/>
        <charset val="0"/>
      </rPr>
      <t>压力罐和水泵</t>
    </r>
  </si>
  <si>
    <r>
      <rPr>
        <sz val="10"/>
        <rFont val="宋体"/>
        <charset val="0"/>
      </rPr>
      <t>　　　　专用设备购置（大型发电机）</t>
    </r>
  </si>
  <si>
    <r>
      <t>A0399</t>
    </r>
    <r>
      <rPr>
        <sz val="10"/>
        <rFont val="宋体"/>
        <charset val="0"/>
      </rPr>
      <t>其他专用设备</t>
    </r>
  </si>
  <si>
    <r>
      <rPr>
        <sz val="10"/>
        <rFont val="宋体"/>
        <charset val="0"/>
      </rPr>
      <t>大型发电机</t>
    </r>
  </si>
  <si>
    <t>M420 I3</t>
  </si>
  <si>
    <r>
      <rPr>
        <sz val="10"/>
        <rFont val="宋体"/>
        <charset val="0"/>
      </rPr>
      <t>隔断式</t>
    </r>
  </si>
  <si>
    <r>
      <rPr>
        <sz val="10"/>
        <rFont val="宋体"/>
        <charset val="0"/>
      </rPr>
      <t>专用</t>
    </r>
  </si>
  <si>
    <r>
      <rPr>
        <sz val="10"/>
        <rFont val="宋体"/>
        <charset val="0"/>
      </rPr>
      <t>　　　　院内提升改造</t>
    </r>
  </si>
  <si>
    <r>
      <t>2</t>
    </r>
    <r>
      <rPr>
        <sz val="10"/>
        <rFont val="宋体"/>
        <charset val="0"/>
      </rPr>
      <t>个项目</t>
    </r>
  </si>
  <si>
    <t>2021年部门综合预算一般公共预算拨款“三公”经费及会议费、培训费支出预算表（不含上年结转）</t>
  </si>
  <si>
    <t>单位名称</t>
  </si>
  <si>
    <t>2020年</t>
  </si>
  <si>
    <t>2021年</t>
  </si>
  <si>
    <t>增减变化情况</t>
  </si>
  <si>
    <t>一般公共预算拨款安排的“三公”经费预算</t>
  </si>
  <si>
    <t>会议费</t>
  </si>
  <si>
    <t>培训费</t>
  </si>
  <si>
    <t>小计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</si>
  <si>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</si>
  <si>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</si>
  <si>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</si>
  <si>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</si>
  <si>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</si>
  <si>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2021年部门预算专项业务经费绩效目标表</t>
  </si>
  <si>
    <t>项目名称</t>
  </si>
  <si>
    <t>主管部门</t>
  </si>
  <si>
    <t>教育卫体局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</si>
  <si>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</si>
  <si>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</si>
  <si>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</si>
  <si>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</si>
  <si>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</si>
  <si>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>1.坚持高品质推进项目建设：高标准推进学校建设、高质量加快医院建设；
2.坚持立德树人办好人民满意教育：推进义务教育优质均衡、全面提升办学质量、提高医疗卫生服务质量、提升公卫服务和疾病防控能力；
3.坚持高水平开创体育发展新局面：推动社会学校体育共进。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</si>
  <si>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</si>
  <si>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</si>
  <si>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</si>
  <si>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</si>
  <si>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</si>
  <si>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</si>
  <si>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</si>
  <si>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>改善学校数量</t>
  </si>
  <si>
    <t>24所</t>
  </si>
  <si>
    <t>改善卫生院数量</t>
  </si>
  <si>
    <t>4所</t>
  </si>
  <si>
    <t>质量指标</t>
  </si>
  <si>
    <t>专项购置资产合格率</t>
  </si>
  <si>
    <t>≥99%</t>
  </si>
  <si>
    <t>基础设施建设项目</t>
  </si>
  <si>
    <t>确保施工安全高效</t>
  </si>
  <si>
    <t>党建经费</t>
  </si>
  <si>
    <t>重视党支部阵地建设</t>
  </si>
  <si>
    <t>时效指标</t>
  </si>
  <si>
    <t>一般项目实施期限</t>
  </si>
  <si>
    <t>生均经费拨付</t>
  </si>
  <si>
    <t>2次/年</t>
  </si>
  <si>
    <t>各类补助发放</t>
  </si>
  <si>
    <t>及时准确</t>
  </si>
  <si>
    <t>成本指标</t>
  </si>
  <si>
    <t>专项业务经费支出总计</t>
  </si>
  <si>
    <t>11838.36万元</t>
  </si>
  <si>
    <t>效
益
指
标</t>
  </si>
  <si>
    <t>经济效益
指标</t>
  </si>
  <si>
    <t>企业及个体工商户经济效益</t>
  </si>
  <si>
    <t>中标中小企业2021年获得利润</t>
  </si>
  <si>
    <t>大幅提升</t>
  </si>
  <si>
    <t>教育、卫生、体育配套设施完善吸引投资企业</t>
  </si>
  <si>
    <t>≥2所</t>
  </si>
  <si>
    <t>社会效益
指标</t>
  </si>
  <si>
    <t>辖区居民就学、就医条件提升</t>
  </si>
  <si>
    <t>基础办学条件提升</t>
  </si>
  <si>
    <t>≥20%</t>
  </si>
  <si>
    <t>基本就医条件提升</t>
  </si>
  <si>
    <t>生态效益
指标</t>
  </si>
  <si>
    <t>环保程度</t>
  </si>
  <si>
    <t>可持续影响
指标</t>
  </si>
  <si>
    <t>优质教育资源均衡覆盖率</t>
  </si>
  <si>
    <t>有所提升</t>
  </si>
  <si>
    <t>辖区居民就学就就医质量</t>
  </si>
  <si>
    <t>满意度指标</t>
  </si>
  <si>
    <t>服务对象
满意度指标</t>
  </si>
  <si>
    <t>≥98%</t>
  </si>
  <si>
    <t>教师、学生满意度</t>
  </si>
  <si>
    <t>备 注：1、绩效指标可选择填写。 2、根据需要可往下续表。 3、市县扶贫资金项目的绩效目标必须公开。4、市县部门也应公开。</t>
  </si>
  <si>
    <t>表15</t>
  </si>
  <si>
    <t>2021年部门整体支出绩效目标表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</si>
  <si>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</si>
  <si>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</si>
  <si>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</si>
  <si>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</si>
  <si>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</si>
  <si>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</si>
  <si>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</si>
  <si>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</si>
  <si>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任务2</t>
  </si>
  <si>
    <t>坚持立德树人办好人民满意教育</t>
  </si>
  <si>
    <t>任务3</t>
  </si>
  <si>
    <t>坚持人民至上推进健康沣西建设</t>
  </si>
  <si>
    <t>金额合计</t>
  </si>
  <si>
    <t>年度
总体
目标</t>
  </si>
  <si>
    <t>年
度
绩
效
指
标</t>
  </si>
  <si>
    <t>产出指标</t>
  </si>
  <si>
    <t>提升改造项目完工率</t>
  </si>
  <si>
    <t>≥95%</t>
  </si>
  <si>
    <t>计算机、打印机等办公设备购置数量</t>
  </si>
  <si>
    <t>≥50</t>
  </si>
  <si>
    <t>惠及学生人数</t>
  </si>
  <si>
    <t>≥10000人</t>
  </si>
  <si>
    <t>幼儿园整体环境、周边治理能力</t>
  </si>
  <si>
    <t>提升改造验收合格率</t>
  </si>
  <si>
    <t>办公设备购置时间</t>
  </si>
  <si>
    <t>2021年1月1日-2021年12月31日</t>
  </si>
  <si>
    <t>党建活动</t>
  </si>
  <si>
    <t>贯穿2021年整年</t>
  </si>
  <si>
    <t>政府采购项目总预算</t>
  </si>
  <si>
    <t>3585.49万元</t>
  </si>
  <si>
    <t>对个人和家庭的补助预算金额</t>
  </si>
  <si>
    <t>98.02万元</t>
  </si>
  <si>
    <t>效益指标</t>
  </si>
  <si>
    <t>教育、卫生、体育配套设施完善吸引企业投资</t>
  </si>
  <si>
    <t>服务基层能力</t>
  </si>
  <si>
    <t>服务群众能力</t>
  </si>
  <si>
    <t>≥96%</t>
  </si>
  <si>
    <t>教育卫生系统所有单位整体质量</t>
  </si>
  <si>
    <t>辖区群众满意度</t>
  </si>
  <si>
    <t>备注：1、年度绩效指标可选择填写。2、部门应公开本部门整体预算绩效。3、市县根据本级部门预算绩效管理工作推进情况，统一部署，积极推进。</t>
  </si>
  <si>
    <t>表16</t>
  </si>
  <si>
    <t>2021年专项资金总体绩效目标表</t>
  </si>
  <si>
    <t>实施期限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</si>
  <si>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</si>
  <si>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</si>
  <si>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</si>
  <si>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</si>
  <si>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</si>
  <si>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 xml:space="preserve">
 目标1：
 目标2：
 目标3：
 ……</t>
  </si>
  <si>
    <t>绩
效
指
标</t>
  </si>
  <si>
    <t xml:space="preserve"> 指标1：</t>
  </si>
  <si>
    <t xml:space="preserve"> 指标2：</t>
  </si>
  <si>
    <t xml:space="preserve"> ……</t>
  </si>
  <si>
    <t>备 注：1、绩效指标可选择填写。 2、不管理本级专项资金的主管部门，应公开空表并说明。3、市县根据本级部门预算绩效管理工作推进情况，统一部署，积极推进。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</si>
</sst>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2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9"/>
      <name val="Times New Roman"/>
      <charset val="134"/>
    </font>
    <font>
      <sz val="10"/>
      <name val="Times New Roman"/>
      <charset val="0"/>
    </font>
    <font>
      <sz val="18"/>
      <name val="宋体"/>
      <charset val="134"/>
    </font>
    <font>
      <sz val="16"/>
      <name val="黑体"/>
      <charset val="134"/>
    </font>
    <font>
      <b/>
      <sz val="12"/>
      <color indexed="8"/>
      <name val="SimSun"/>
      <charset val="134"/>
    </font>
    <font>
      <sz val="10"/>
      <name val="黑体"/>
      <charset val="134"/>
    </font>
    <font>
      <sz val="10"/>
      <name val="宋体"/>
      <charset val="0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Times New Roman"/>
      <charset val="134"/>
    </font>
    <font>
      <b/>
      <sz val="9"/>
      <name val="Times New Roman"/>
      <charset val="134"/>
    </font>
    <font>
      <sz val="48"/>
      <name val="宋体"/>
      <charset val="134"/>
    </font>
    <font>
      <b/>
      <sz val="20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2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/>
    <xf numFmtId="42" fontId="21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6" borderId="19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13" borderId="22" applyNumberFormat="0" applyFon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4" fillId="0" borderId="20" applyNumberFormat="0" applyFill="0" applyAlignment="0" applyProtection="0">
      <alignment vertical="center"/>
    </xf>
    <xf numFmtId="0" fontId="36" fillId="0" borderId="0">
      <alignment vertical="center"/>
    </xf>
    <xf numFmtId="0" fontId="30" fillId="0" borderId="2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2" fillId="2" borderId="18" applyNumberFormat="0" applyAlignment="0" applyProtection="0">
      <alignment vertical="center"/>
    </xf>
    <xf numFmtId="0" fontId="38" fillId="2" borderId="19" applyNumberFormat="0" applyAlignment="0" applyProtection="0">
      <alignment vertical="center"/>
    </xf>
    <xf numFmtId="0" fontId="39" fillId="17" borderId="24" applyNumberForma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" fillId="0" borderId="0"/>
    <xf numFmtId="0" fontId="24" fillId="2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21" fillId="0" borderId="0">
      <alignment vertical="center"/>
    </xf>
  </cellStyleXfs>
  <cellXfs count="187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1" xfId="54" applyFont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0" xfId="54" applyFont="1" applyBorder="1" applyAlignment="1">
      <alignment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center" vertical="center" wrapText="1"/>
    </xf>
    <xf numFmtId="0" fontId="1" fillId="0" borderId="5" xfId="54" applyBorder="1" applyAlignment="1">
      <alignment horizontal="center" vertical="center" wrapText="1"/>
    </xf>
    <xf numFmtId="0" fontId="1" fillId="0" borderId="5" xfId="54" applyBorder="1" applyAlignment="1">
      <alignment vertical="center" wrapText="1"/>
    </xf>
    <xf numFmtId="0" fontId="1" fillId="0" borderId="6" xfId="54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4" applyFont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1" fillId="0" borderId="13" xfId="54" applyFont="1" applyBorder="1" applyAlignment="1">
      <alignment horizontal="left" vertical="center" wrapText="1"/>
    </xf>
    <xf numFmtId="0" fontId="1" fillId="0" borderId="2" xfId="54" applyBorder="1" applyAlignment="1">
      <alignment horizontal="left" vertical="center" wrapText="1"/>
    </xf>
    <xf numFmtId="0" fontId="1" fillId="0" borderId="4" xfId="54" applyBorder="1" applyAlignment="1">
      <alignment horizontal="left" vertical="center" wrapText="1"/>
    </xf>
    <xf numFmtId="0" fontId="1" fillId="0" borderId="2" xfId="54" applyFont="1" applyBorder="1" applyAlignment="1">
      <alignment horizontal="left" vertical="center" wrapText="1"/>
    </xf>
    <xf numFmtId="0" fontId="1" fillId="0" borderId="4" xfId="54" applyFont="1" applyBorder="1" applyAlignment="1">
      <alignment horizontal="left" vertical="center" wrapText="1"/>
    </xf>
    <xf numFmtId="0" fontId="6" fillId="0" borderId="0" xfId="54" applyNumberFormat="1" applyFont="1" applyFill="1" applyAlignment="1">
      <alignment horizontal="center" vertical="center" wrapText="1"/>
    </xf>
    <xf numFmtId="0" fontId="1" fillId="0" borderId="0" xfId="54" applyAlignment="1">
      <alignment vertical="center"/>
    </xf>
    <xf numFmtId="0" fontId="6" fillId="0" borderId="0" xfId="54" applyFont="1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1" fillId="0" borderId="0" xfId="54" applyFont="1" applyAlignment="1">
      <alignment vertical="center"/>
    </xf>
    <xf numFmtId="0" fontId="1" fillId="0" borderId="5" xfId="54" applyFont="1" applyBorder="1" applyAlignment="1">
      <alignment horizontal="left" vertical="center" wrapText="1"/>
    </xf>
    <xf numFmtId="0" fontId="1" fillId="0" borderId="5" xfId="54" applyBorder="1" applyAlignment="1">
      <alignment horizontal="left" vertical="center" wrapText="1"/>
    </xf>
    <xf numFmtId="0" fontId="1" fillId="0" borderId="13" xfId="54" applyBorder="1" applyAlignment="1">
      <alignment horizontal="left" vertical="center" wrapText="1"/>
    </xf>
    <xf numFmtId="0" fontId="1" fillId="0" borderId="14" xfId="54" applyBorder="1" applyAlignment="1">
      <alignment horizontal="left" vertical="center" wrapText="1"/>
    </xf>
    <xf numFmtId="0" fontId="1" fillId="0" borderId="5" xfId="54" applyFont="1" applyFill="1" applyBorder="1" applyAlignment="1">
      <alignment horizontal="left" vertical="center" wrapText="1"/>
    </xf>
    <xf numFmtId="0" fontId="1" fillId="0" borderId="14" xfId="54" applyFont="1" applyBorder="1" applyAlignment="1">
      <alignment horizontal="left" vertical="center" wrapText="1"/>
    </xf>
    <xf numFmtId="0" fontId="6" fillId="0" borderId="0" xfId="54" applyNumberFormat="1" applyFont="1" applyFill="1" applyBorder="1" applyAlignment="1">
      <alignment vertical="center" wrapText="1"/>
    </xf>
    <xf numFmtId="0" fontId="1" fillId="0" borderId="0" xfId="54" applyAlignment="1" applyProtection="1">
      <alignment vertical="center" wrapText="1"/>
      <protection locked="0"/>
    </xf>
    <xf numFmtId="176" fontId="1" fillId="0" borderId="5" xfId="54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/>
    </xf>
    <xf numFmtId="0" fontId="1" fillId="0" borderId="2" xfId="54" applyFont="1" applyBorder="1" applyAlignment="1">
      <alignment vertical="center" wrapText="1"/>
    </xf>
    <xf numFmtId="0" fontId="1" fillId="0" borderId="4" xfId="54" applyFont="1" applyBorder="1" applyAlignment="1">
      <alignment vertical="center" wrapText="1"/>
    </xf>
    <xf numFmtId="0" fontId="1" fillId="0" borderId="5" xfId="54" applyFont="1" applyBorder="1" applyAlignment="1">
      <alignment horizontal="center" vertical="center" wrapText="1"/>
    </xf>
    <xf numFmtId="0" fontId="1" fillId="0" borderId="5" xfId="54" applyFont="1" applyFill="1" applyBorder="1" applyAlignment="1">
      <alignment horizontal="center" vertical="center" wrapText="1"/>
    </xf>
    <xf numFmtId="0" fontId="1" fillId="0" borderId="13" xfId="54" applyFont="1" applyBorder="1" applyAlignment="1">
      <alignment horizontal="center" vertical="center" wrapText="1"/>
    </xf>
    <xf numFmtId="9" fontId="1" fillId="0" borderId="5" xfId="54" applyNumberFormat="1" applyFont="1" applyFill="1" applyBorder="1" applyAlignment="1">
      <alignment horizontal="center" vertical="center" wrapText="1"/>
    </xf>
    <xf numFmtId="0" fontId="1" fillId="0" borderId="15" xfId="54" applyFont="1" applyBorder="1" applyAlignment="1">
      <alignment horizontal="center" vertical="center" wrapText="1"/>
    </xf>
    <xf numFmtId="0" fontId="1" fillId="0" borderId="14" xfId="54" applyFont="1" applyBorder="1" applyAlignment="1">
      <alignment horizontal="center" vertical="center" wrapText="1"/>
    </xf>
    <xf numFmtId="0" fontId="1" fillId="0" borderId="13" xfId="54" applyFont="1" applyBorder="1" applyAlignment="1">
      <alignment horizontal="center" vertical="center" wrapText="1"/>
    </xf>
    <xf numFmtId="9" fontId="1" fillId="0" borderId="5" xfId="54" applyNumberFormat="1" applyFont="1" applyBorder="1" applyAlignment="1">
      <alignment horizontal="center" vertical="center" wrapText="1"/>
    </xf>
    <xf numFmtId="0" fontId="1" fillId="0" borderId="5" xfId="54" applyBorder="1" applyAlignment="1">
      <alignment horizontal="center" vertical="center" wrapText="1"/>
    </xf>
    <xf numFmtId="0" fontId="6" fillId="0" borderId="0" xfId="54" applyNumberFormat="1" applyFont="1" applyFill="1" applyAlignment="1" applyProtection="1">
      <alignment horizontal="left" vertical="center" wrapText="1"/>
      <protection locked="0"/>
    </xf>
    <xf numFmtId="0" fontId="7" fillId="0" borderId="0" xfId="0" applyFont="1"/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4" fontId="8" fillId="0" borderId="16" xfId="0" applyNumberFormat="1" applyFont="1" applyFill="1" applyBorder="1" applyAlignment="1">
      <alignment horizontal="right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176" fontId="8" fillId="0" borderId="16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8" fillId="0" borderId="16" xfId="0" applyNumberFormat="1" applyFont="1" applyFill="1" applyBorder="1" applyAlignment="1">
      <alignment vertical="center" wrapText="1"/>
    </xf>
    <xf numFmtId="176" fontId="8" fillId="0" borderId="17" xfId="0" applyNumberFormat="1" applyFont="1" applyFill="1" applyBorder="1" applyAlignment="1">
      <alignment horizontal="righ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Fill="1" applyBorder="1"/>
    <xf numFmtId="0" fontId="7" fillId="0" borderId="5" xfId="0" applyFont="1" applyBorder="1"/>
    <xf numFmtId="0" fontId="7" fillId="0" borderId="5" xfId="0" applyFont="1" applyBorder="1"/>
    <xf numFmtId="0" fontId="7" fillId="0" borderId="0" xfId="0" applyFont="1" applyFill="1"/>
    <xf numFmtId="0" fontId="0" fillId="0" borderId="0" xfId="0" applyFill="1" applyProtection="1">
      <protection locked="0"/>
    </xf>
    <xf numFmtId="0" fontId="9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/>
    </xf>
    <xf numFmtId="0" fontId="0" fillId="0" borderId="5" xfId="0" applyBorder="1"/>
    <xf numFmtId="0" fontId="12" fillId="0" borderId="0" xfId="0" applyFont="1" applyFill="1" applyBorder="1" applyAlignment="1">
      <alignment horizontal="right" vertical="center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0" fillId="0" borderId="5" xfId="0" applyBorder="1" applyAlignment="1">
      <alignment horizontal="center" vertical="center" wrapText="1"/>
    </xf>
    <xf numFmtId="0" fontId="13" fillId="0" borderId="16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14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15" fillId="0" borderId="5" xfId="0" applyNumberFormat="1" applyFont="1" applyFill="1" applyBorder="1" applyAlignment="1" applyProtection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0" fontId="0" fillId="0" borderId="5" xfId="0" applyFill="1" applyBorder="1"/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0" fontId="16" fillId="0" borderId="0" xfId="0" applyFont="1"/>
    <xf numFmtId="0" fontId="16" fillId="0" borderId="5" xfId="0" applyFont="1" applyBorder="1" applyAlignment="1">
      <alignment horizontal="center" vertical="center"/>
    </xf>
    <xf numFmtId="0" fontId="16" fillId="0" borderId="5" xfId="0" applyFont="1" applyFill="1" applyBorder="1"/>
    <xf numFmtId="0" fontId="16" fillId="0" borderId="5" xfId="0" applyFont="1" applyBorder="1"/>
    <xf numFmtId="0" fontId="6" fillId="0" borderId="5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176" fontId="8" fillId="0" borderId="5" xfId="0" applyNumberFormat="1" applyFont="1" applyFill="1" applyBorder="1" applyAlignment="1">
      <alignment horizontal="right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5" xfId="0" applyFont="1" applyBorder="1"/>
    <xf numFmtId="0" fontId="6" fillId="0" borderId="0" xfId="0" applyFont="1"/>
    <xf numFmtId="0" fontId="16" fillId="0" borderId="5" xfId="0" applyFont="1" applyFill="1" applyBorder="1"/>
    <xf numFmtId="0" fontId="17" fillId="0" borderId="5" xfId="0" applyNumberFormat="1" applyFont="1" applyFill="1" applyBorder="1" applyAlignment="1" applyProtection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5" xfId="0" applyNumberFormat="1" applyFont="1" applyFill="1" applyBorder="1" applyAlignment="1" applyProtection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16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left" vertical="center"/>
    </xf>
    <xf numFmtId="0" fontId="16" fillId="0" borderId="5" xfId="0" applyFont="1" applyFill="1" applyBorder="1"/>
    <xf numFmtId="0" fontId="7" fillId="0" borderId="5" xfId="0" applyNumberFormat="1" applyFont="1" applyFill="1" applyBorder="1" applyAlignment="1" applyProtection="1">
      <alignment horizontal="left" vertical="center"/>
    </xf>
    <xf numFmtId="0" fontId="7" fillId="0" borderId="5" xfId="0" applyFont="1" applyFill="1" applyBorder="1" applyAlignment="1" applyProtection="1">
      <alignment horizontal="left" vertical="center"/>
    </xf>
    <xf numFmtId="2" fontId="7" fillId="0" borderId="5" xfId="0" applyNumberFormat="1" applyFont="1" applyFill="1" applyBorder="1" applyAlignment="1" applyProtection="1">
      <alignment horizontal="center" vertical="center"/>
    </xf>
    <xf numFmtId="2" fontId="17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Continuous" vertical="center"/>
    </xf>
    <xf numFmtId="0" fontId="16" fillId="0" borderId="13" xfId="0" applyFont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17" fillId="0" borderId="2" xfId="0" applyNumberFormat="1" applyFont="1" applyFill="1" applyBorder="1" applyAlignment="1" applyProtection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vertical="center"/>
    </xf>
    <xf numFmtId="0" fontId="10" fillId="0" borderId="0" xfId="0" applyFont="1"/>
    <xf numFmtId="0" fontId="18" fillId="0" borderId="0" xfId="0" applyFont="1" applyFill="1" applyAlignment="1" applyProtection="1">
      <alignment horizontal="center" vertical="center"/>
      <protection locked="0"/>
    </xf>
    <xf numFmtId="0" fontId="18" fillId="0" borderId="0" xfId="0" applyFont="1" applyFill="1" applyAlignment="1">
      <alignment vertical="center"/>
    </xf>
    <xf numFmtId="49" fontId="19" fillId="0" borderId="0" xfId="0" applyNumberFormat="1" applyFont="1" applyFill="1" applyAlignment="1" applyProtection="1">
      <alignment horizontal="center" vertical="center"/>
    </xf>
    <xf numFmtId="0" fontId="19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3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showGridLines="0" showZeros="0" workbookViewId="0">
      <selection activeCell="A6" sqref="A6"/>
    </sheetView>
  </sheetViews>
  <sheetFormatPr defaultColWidth="9.11111111111111" defaultRowHeight="11.25" outlineLevelCol="3"/>
  <cols>
    <col min="1" max="1" width="163" customWidth="1"/>
    <col min="2" max="177" width="9.11111111111111" customWidth="1"/>
  </cols>
  <sheetData>
    <row r="1" ht="23" customHeight="1" spans="1:1">
      <c r="A1" s="181" t="s">
        <v>0</v>
      </c>
    </row>
    <row r="2" ht="93" customHeight="1" spans="1:4">
      <c r="A2" s="182" t="s">
        <v>1</v>
      </c>
      <c r="B2" s="183"/>
      <c r="C2" s="183"/>
      <c r="D2" s="183"/>
    </row>
    <row r="3" ht="93.75" customHeight="1" spans="1:1">
      <c r="A3" s="184"/>
    </row>
    <row r="4" ht="81.75" customHeight="1" spans="1:1">
      <c r="A4" s="185" t="s">
        <v>2</v>
      </c>
    </row>
    <row r="5" ht="41" customHeight="1" spans="1:1">
      <c r="A5" s="185" t="s">
        <v>3</v>
      </c>
    </row>
    <row r="6" ht="37" customHeight="1" spans="1:1">
      <c r="A6" s="185" t="s">
        <v>4</v>
      </c>
    </row>
    <row r="7" ht="12.75" customHeight="1" spans="1:1">
      <c r="A7" s="186"/>
    </row>
    <row r="8" ht="12.75" customHeight="1" spans="1:1">
      <c r="A8" s="186"/>
    </row>
    <row r="9" ht="12.75" customHeight="1" spans="1:1">
      <c r="A9" s="186"/>
    </row>
    <row r="10" ht="12.75" customHeight="1" spans="1:1">
      <c r="A10" s="186"/>
    </row>
    <row r="11" ht="12.75" customHeight="1" spans="1:1">
      <c r="A11" s="186"/>
    </row>
    <row r="12" ht="12.75" customHeight="1" spans="1:1">
      <c r="A12" s="186"/>
    </row>
    <row r="13" ht="12.75" customHeight="1" spans="1:1">
      <c r="A13" s="186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3"/>
  <sheetViews>
    <sheetView showGridLines="0" showZeros="0" topLeftCell="A12" workbookViewId="0">
      <selection activeCell="H35" sqref="H35"/>
    </sheetView>
  </sheetViews>
  <sheetFormatPr defaultColWidth="9.11111111111111" defaultRowHeight="12.75" customHeight="1" outlineLevelCol="7"/>
  <cols>
    <col min="1" max="1" width="19" customWidth="1"/>
    <col min="2" max="2" width="38.8333333333333" customWidth="1"/>
    <col min="3" max="4" width="21.5" customWidth="1"/>
    <col min="5" max="7" width="19.3333333333333" customWidth="1"/>
    <col min="8" max="8" width="19.6666666666667" customWidth="1"/>
    <col min="9" max="9" width="9.11111111111111" customWidth="1"/>
  </cols>
  <sheetData>
    <row r="1" ht="30" customHeight="1" spans="1:1">
      <c r="A1" s="63" t="s">
        <v>24</v>
      </c>
    </row>
    <row r="2" ht="28.5" customHeight="1" spans="1:8">
      <c r="A2" s="64" t="s">
        <v>393</v>
      </c>
      <c r="B2" s="64"/>
      <c r="C2" s="64"/>
      <c r="D2" s="64"/>
      <c r="E2" s="64"/>
      <c r="F2" s="64"/>
      <c r="G2" s="64"/>
      <c r="H2" s="64"/>
    </row>
    <row r="3" s="62" customFormat="1" ht="22.5" customHeight="1" spans="8:8">
      <c r="H3" s="89" t="s">
        <v>394</v>
      </c>
    </row>
    <row r="4" s="62" customFormat="1" ht="30" customHeight="1" spans="1:8">
      <c r="A4" s="86" t="s">
        <v>395</v>
      </c>
      <c r="B4" s="86" t="s">
        <v>396</v>
      </c>
      <c r="C4" s="86" t="s">
        <v>397</v>
      </c>
      <c r="D4" s="86" t="s">
        <v>398</v>
      </c>
      <c r="E4" s="86" t="s">
        <v>136</v>
      </c>
      <c r="F4" s="86" t="s">
        <v>399</v>
      </c>
      <c r="G4" s="86" t="s">
        <v>400</v>
      </c>
      <c r="H4" s="86" t="s">
        <v>401</v>
      </c>
    </row>
    <row r="5" s="135" customFormat="1" ht="20" customHeight="1" spans="1:8">
      <c r="A5" s="73" t="s">
        <v>146</v>
      </c>
      <c r="B5" s="111" t="s">
        <v>147</v>
      </c>
      <c r="C5" s="73" t="s">
        <v>146</v>
      </c>
      <c r="D5" s="73" t="s">
        <v>146</v>
      </c>
      <c r="E5" s="79">
        <v>25916.642125</v>
      </c>
      <c r="F5" s="79">
        <v>25212.552925</v>
      </c>
      <c r="G5" s="94">
        <v>704.0892</v>
      </c>
      <c r="H5" s="136"/>
    </row>
    <row r="6" s="135" customFormat="1" ht="20" customHeight="1" spans="1:8">
      <c r="A6" s="73" t="s">
        <v>289</v>
      </c>
      <c r="B6" s="111" t="s">
        <v>290</v>
      </c>
      <c r="C6" s="73" t="s">
        <v>146</v>
      </c>
      <c r="D6" s="73" t="s">
        <v>146</v>
      </c>
      <c r="E6" s="79">
        <v>25114.528985</v>
      </c>
      <c r="F6" s="79">
        <v>25114.528985</v>
      </c>
      <c r="G6" s="94">
        <v>0</v>
      </c>
      <c r="H6" s="137"/>
    </row>
    <row r="7" s="135" customFormat="1" ht="20" customHeight="1" spans="1:8">
      <c r="A7" s="111" t="s">
        <v>291</v>
      </c>
      <c r="B7" s="111" t="s">
        <v>292</v>
      </c>
      <c r="C7" s="73" t="s">
        <v>293</v>
      </c>
      <c r="D7" s="111" t="s">
        <v>290</v>
      </c>
      <c r="E7" s="79">
        <v>7032.9382</v>
      </c>
      <c r="F7" s="79">
        <v>7032.9382</v>
      </c>
      <c r="G7" s="94">
        <v>0</v>
      </c>
      <c r="H7" s="137"/>
    </row>
    <row r="8" s="135" customFormat="1" ht="20" customHeight="1" spans="1:8">
      <c r="A8" s="111" t="s">
        <v>295</v>
      </c>
      <c r="B8" s="111" t="s">
        <v>296</v>
      </c>
      <c r="C8" s="73" t="s">
        <v>293</v>
      </c>
      <c r="D8" s="111" t="s">
        <v>290</v>
      </c>
      <c r="E8" s="79">
        <v>2781.8624</v>
      </c>
      <c r="F8" s="79">
        <v>2781.8624</v>
      </c>
      <c r="G8" s="94">
        <v>0</v>
      </c>
      <c r="H8" s="137"/>
    </row>
    <row r="9" s="135" customFormat="1" ht="20" customHeight="1" spans="1:8">
      <c r="A9" s="111" t="s">
        <v>297</v>
      </c>
      <c r="B9" s="111" t="s">
        <v>298</v>
      </c>
      <c r="C9" s="73" t="s">
        <v>293</v>
      </c>
      <c r="D9" s="111" t="s">
        <v>290</v>
      </c>
      <c r="E9" s="79">
        <v>555</v>
      </c>
      <c r="F9" s="79">
        <v>555</v>
      </c>
      <c r="G9" s="94">
        <v>0</v>
      </c>
      <c r="H9" s="137"/>
    </row>
    <row r="10" s="135" customFormat="1" ht="20" customHeight="1" spans="1:8">
      <c r="A10" s="111" t="s">
        <v>299</v>
      </c>
      <c r="B10" s="111" t="s">
        <v>300</v>
      </c>
      <c r="C10" s="73" t="s">
        <v>293</v>
      </c>
      <c r="D10" s="111" t="s">
        <v>290</v>
      </c>
      <c r="E10" s="79">
        <v>5926.7598</v>
      </c>
      <c r="F10" s="79">
        <v>5926.7598</v>
      </c>
      <c r="G10" s="94">
        <v>0</v>
      </c>
      <c r="H10" s="137"/>
    </row>
    <row r="11" s="135" customFormat="1" ht="20" customHeight="1" spans="1:8">
      <c r="A11" s="111" t="s">
        <v>301</v>
      </c>
      <c r="B11" s="111" t="s">
        <v>302</v>
      </c>
      <c r="C11" s="73" t="s">
        <v>293</v>
      </c>
      <c r="D11" s="111" t="s">
        <v>290</v>
      </c>
      <c r="E11" s="79">
        <v>2089.49148</v>
      </c>
      <c r="F11" s="79">
        <v>2089.49148</v>
      </c>
      <c r="G11" s="94">
        <v>0</v>
      </c>
      <c r="H11" s="137"/>
    </row>
    <row r="12" s="135" customFormat="1" ht="20" customHeight="1" spans="1:8">
      <c r="A12" s="111" t="s">
        <v>303</v>
      </c>
      <c r="B12" s="111" t="s">
        <v>304</v>
      </c>
      <c r="C12" s="73" t="s">
        <v>293</v>
      </c>
      <c r="D12" s="111" t="s">
        <v>290</v>
      </c>
      <c r="E12" s="79">
        <v>879.08559</v>
      </c>
      <c r="F12" s="79">
        <v>879.08559</v>
      </c>
      <c r="G12" s="94">
        <v>0</v>
      </c>
      <c r="H12" s="137"/>
    </row>
    <row r="13" s="135" customFormat="1" ht="20" customHeight="1" spans="1:8">
      <c r="A13" s="111" t="s">
        <v>305</v>
      </c>
      <c r="B13" s="111" t="s">
        <v>306</v>
      </c>
      <c r="C13" s="73" t="s">
        <v>293</v>
      </c>
      <c r="D13" s="111" t="s">
        <v>290</v>
      </c>
      <c r="E13" s="79">
        <v>1082.016788</v>
      </c>
      <c r="F13" s="79">
        <v>1082.016788</v>
      </c>
      <c r="G13" s="94">
        <v>0</v>
      </c>
      <c r="H13" s="138"/>
    </row>
    <row r="14" s="135" customFormat="1" ht="20" customHeight="1" spans="1:8">
      <c r="A14" s="111" t="s">
        <v>307</v>
      </c>
      <c r="B14" s="111" t="s">
        <v>308</v>
      </c>
      <c r="C14" s="73" t="s">
        <v>293</v>
      </c>
      <c r="D14" s="111" t="s">
        <v>290</v>
      </c>
      <c r="E14" s="79">
        <v>479.4</v>
      </c>
      <c r="F14" s="79">
        <v>479.4</v>
      </c>
      <c r="G14" s="94">
        <v>0</v>
      </c>
      <c r="H14" s="138"/>
    </row>
    <row r="15" s="135" customFormat="1" ht="20" customHeight="1" spans="1:8">
      <c r="A15" s="111" t="s">
        <v>309</v>
      </c>
      <c r="B15" s="111" t="s">
        <v>310</v>
      </c>
      <c r="C15" s="73" t="s">
        <v>293</v>
      </c>
      <c r="D15" s="111" t="s">
        <v>290</v>
      </c>
      <c r="E15" s="79">
        <v>117.133764</v>
      </c>
      <c r="F15" s="79">
        <v>117.133764</v>
      </c>
      <c r="G15" s="94">
        <v>0</v>
      </c>
      <c r="H15" s="138"/>
    </row>
    <row r="16" s="135" customFormat="1" ht="20" customHeight="1" spans="1:8">
      <c r="A16" s="111" t="s">
        <v>311</v>
      </c>
      <c r="B16" s="111" t="s">
        <v>312</v>
      </c>
      <c r="C16" s="73" t="s">
        <v>293</v>
      </c>
      <c r="D16" s="111" t="s">
        <v>290</v>
      </c>
      <c r="E16" s="79">
        <v>3656.851652</v>
      </c>
      <c r="F16" s="79">
        <v>3656.851652</v>
      </c>
      <c r="G16" s="94">
        <v>0</v>
      </c>
      <c r="H16" s="138"/>
    </row>
    <row r="17" s="135" customFormat="1" ht="20" customHeight="1" spans="1:8">
      <c r="A17" s="111" t="s">
        <v>313</v>
      </c>
      <c r="B17" s="111" t="s">
        <v>314</v>
      </c>
      <c r="C17" s="73" t="s">
        <v>293</v>
      </c>
      <c r="D17" s="111" t="s">
        <v>290</v>
      </c>
      <c r="E17" s="79">
        <v>513.989311</v>
      </c>
      <c r="F17" s="79">
        <v>513.989311</v>
      </c>
      <c r="G17" s="94">
        <v>0</v>
      </c>
      <c r="H17" s="138"/>
    </row>
    <row r="18" s="135" customFormat="1" ht="20" customHeight="1" spans="1:8">
      <c r="A18" s="73" t="s">
        <v>315</v>
      </c>
      <c r="B18" s="111" t="s">
        <v>316</v>
      </c>
      <c r="C18" s="73" t="s">
        <v>146</v>
      </c>
      <c r="D18" s="73" t="s">
        <v>146</v>
      </c>
      <c r="E18" s="79">
        <v>704.0892</v>
      </c>
      <c r="F18" s="79">
        <v>0</v>
      </c>
      <c r="G18" s="94">
        <v>704.0892</v>
      </c>
      <c r="H18" s="138"/>
    </row>
    <row r="19" s="135" customFormat="1" ht="20" customHeight="1" spans="1:8">
      <c r="A19" s="111" t="s">
        <v>317</v>
      </c>
      <c r="B19" s="111" t="s">
        <v>318</v>
      </c>
      <c r="C19" s="73" t="s">
        <v>319</v>
      </c>
      <c r="D19" s="111" t="s">
        <v>316</v>
      </c>
      <c r="E19" s="79">
        <v>165.699012</v>
      </c>
      <c r="F19" s="79">
        <v>0</v>
      </c>
      <c r="G19" s="94">
        <v>165.699012</v>
      </c>
      <c r="H19" s="138"/>
    </row>
    <row r="20" s="135" customFormat="1" ht="20" customHeight="1" spans="1:8">
      <c r="A20" s="111" t="s">
        <v>320</v>
      </c>
      <c r="B20" s="111" t="s">
        <v>321</v>
      </c>
      <c r="C20" s="73" t="s">
        <v>319</v>
      </c>
      <c r="D20" s="111" t="s">
        <v>316</v>
      </c>
      <c r="E20" s="79">
        <v>30.157974</v>
      </c>
      <c r="F20" s="79">
        <v>0</v>
      </c>
      <c r="G20" s="94">
        <v>30.157974</v>
      </c>
      <c r="H20" s="138"/>
    </row>
    <row r="21" s="135" customFormat="1" ht="20" customHeight="1" spans="1:8">
      <c r="A21" s="111" t="s">
        <v>322</v>
      </c>
      <c r="B21" s="111" t="s">
        <v>323</v>
      </c>
      <c r="C21" s="73" t="s">
        <v>319</v>
      </c>
      <c r="D21" s="111" t="s">
        <v>316</v>
      </c>
      <c r="E21" s="79">
        <v>4.608</v>
      </c>
      <c r="F21" s="79">
        <v>0</v>
      </c>
      <c r="G21" s="94">
        <v>4.608</v>
      </c>
      <c r="H21" s="138"/>
    </row>
    <row r="22" s="135" customFormat="1" ht="20" customHeight="1" spans="1:8">
      <c r="A22" s="111" t="s">
        <v>324</v>
      </c>
      <c r="B22" s="111" t="s">
        <v>325</v>
      </c>
      <c r="C22" s="73" t="s">
        <v>319</v>
      </c>
      <c r="D22" s="111" t="s">
        <v>316</v>
      </c>
      <c r="E22" s="79">
        <v>1.839</v>
      </c>
      <c r="F22" s="79">
        <v>0</v>
      </c>
      <c r="G22" s="94">
        <v>1.839</v>
      </c>
      <c r="H22" s="138"/>
    </row>
    <row r="23" s="135" customFormat="1" ht="20" customHeight="1" spans="1:8">
      <c r="A23" s="111" t="s">
        <v>326</v>
      </c>
      <c r="B23" s="111" t="s">
        <v>327</v>
      </c>
      <c r="C23" s="73" t="s">
        <v>319</v>
      </c>
      <c r="D23" s="111" t="s">
        <v>316</v>
      </c>
      <c r="E23" s="79">
        <v>38.201711</v>
      </c>
      <c r="F23" s="79">
        <v>0</v>
      </c>
      <c r="G23" s="94">
        <v>38.201711</v>
      </c>
      <c r="H23" s="138"/>
    </row>
    <row r="24" s="135" customFormat="1" ht="20" customHeight="1" spans="1:8">
      <c r="A24" s="111" t="s">
        <v>328</v>
      </c>
      <c r="B24" s="111" t="s">
        <v>329</v>
      </c>
      <c r="C24" s="73" t="s">
        <v>319</v>
      </c>
      <c r="D24" s="111" t="s">
        <v>316</v>
      </c>
      <c r="E24" s="79">
        <v>85.026872</v>
      </c>
      <c r="F24" s="79">
        <v>0</v>
      </c>
      <c r="G24" s="94">
        <v>85.026872</v>
      </c>
      <c r="H24" s="138"/>
    </row>
    <row r="25" s="135" customFormat="1" ht="20" customHeight="1" spans="1:8">
      <c r="A25" s="111" t="s">
        <v>330</v>
      </c>
      <c r="B25" s="111" t="s">
        <v>331</v>
      </c>
      <c r="C25" s="73" t="s">
        <v>319</v>
      </c>
      <c r="D25" s="111" t="s">
        <v>316</v>
      </c>
      <c r="E25" s="79">
        <v>17.3131</v>
      </c>
      <c r="F25" s="79">
        <v>0</v>
      </c>
      <c r="G25" s="94">
        <v>17.3131</v>
      </c>
      <c r="H25" s="138"/>
    </row>
    <row r="26" s="135" customFormat="1" ht="20" customHeight="1" spans="1:8">
      <c r="A26" s="111" t="s">
        <v>336</v>
      </c>
      <c r="B26" s="111" t="s">
        <v>337</v>
      </c>
      <c r="C26" s="73" t="s">
        <v>319</v>
      </c>
      <c r="D26" s="111" t="s">
        <v>316</v>
      </c>
      <c r="E26" s="79">
        <v>23.411706</v>
      </c>
      <c r="F26" s="79">
        <v>0</v>
      </c>
      <c r="G26" s="94">
        <v>23.411706</v>
      </c>
      <c r="H26" s="138"/>
    </row>
    <row r="27" s="135" customFormat="1" ht="20" customHeight="1" spans="1:8">
      <c r="A27" s="111" t="s">
        <v>338</v>
      </c>
      <c r="B27" s="111" t="s">
        <v>339</v>
      </c>
      <c r="C27" s="73" t="s">
        <v>319</v>
      </c>
      <c r="D27" s="111" t="s">
        <v>316</v>
      </c>
      <c r="E27" s="79">
        <v>48.07029</v>
      </c>
      <c r="F27" s="79">
        <v>0</v>
      </c>
      <c r="G27" s="94">
        <v>48.07029</v>
      </c>
      <c r="H27" s="138"/>
    </row>
    <row r="28" s="135" customFormat="1" ht="20" customHeight="1" spans="1:8">
      <c r="A28" s="111" t="s">
        <v>340</v>
      </c>
      <c r="B28" s="111" t="s">
        <v>341</v>
      </c>
      <c r="C28" s="73" t="s">
        <v>319</v>
      </c>
      <c r="D28" s="111" t="s">
        <v>316</v>
      </c>
      <c r="E28" s="79">
        <v>7.4751</v>
      </c>
      <c r="F28" s="79">
        <v>0</v>
      </c>
      <c r="G28" s="94">
        <v>7.4751</v>
      </c>
      <c r="H28" s="138"/>
    </row>
    <row r="29" s="135" customFormat="1" ht="20" customHeight="1" spans="1:8">
      <c r="A29" s="111" t="s">
        <v>344</v>
      </c>
      <c r="B29" s="111" t="s">
        <v>345</v>
      </c>
      <c r="C29" s="73" t="s">
        <v>319</v>
      </c>
      <c r="D29" s="111" t="s">
        <v>316</v>
      </c>
      <c r="E29" s="79">
        <v>66.5909</v>
      </c>
      <c r="F29" s="79">
        <v>0</v>
      </c>
      <c r="G29" s="94">
        <v>66.5909</v>
      </c>
      <c r="H29" s="138"/>
    </row>
    <row r="30" s="135" customFormat="1" ht="20" customHeight="1" spans="1:8">
      <c r="A30" s="111" t="s">
        <v>346</v>
      </c>
      <c r="B30" s="111" t="s">
        <v>347</v>
      </c>
      <c r="C30" s="73" t="s">
        <v>319</v>
      </c>
      <c r="D30" s="111" t="s">
        <v>316</v>
      </c>
      <c r="E30" s="79">
        <v>1.658873</v>
      </c>
      <c r="F30" s="79">
        <v>0</v>
      </c>
      <c r="G30" s="94">
        <v>1.658873</v>
      </c>
      <c r="H30" s="138"/>
    </row>
    <row r="31" s="135" customFormat="1" ht="20" customHeight="1" spans="1:8">
      <c r="A31" s="111" t="s">
        <v>350</v>
      </c>
      <c r="B31" s="111" t="s">
        <v>351</v>
      </c>
      <c r="C31" s="73" t="s">
        <v>319</v>
      </c>
      <c r="D31" s="111" t="s">
        <v>316</v>
      </c>
      <c r="E31" s="79">
        <v>36.15961</v>
      </c>
      <c r="F31" s="79">
        <v>0</v>
      </c>
      <c r="G31" s="94">
        <v>36.15961</v>
      </c>
      <c r="H31" s="138"/>
    </row>
    <row r="32" s="135" customFormat="1" ht="20" customHeight="1" spans="1:8">
      <c r="A32" s="111" t="s">
        <v>352</v>
      </c>
      <c r="B32" s="111" t="s">
        <v>353</v>
      </c>
      <c r="C32" s="73" t="s">
        <v>319</v>
      </c>
      <c r="D32" s="111" t="s">
        <v>316</v>
      </c>
      <c r="E32" s="79">
        <v>28.8</v>
      </c>
      <c r="F32" s="79">
        <v>0</v>
      </c>
      <c r="G32" s="94">
        <v>28.8</v>
      </c>
      <c r="H32" s="138"/>
    </row>
    <row r="33" s="135" customFormat="1" ht="20" customHeight="1" spans="1:8">
      <c r="A33" s="111" t="s">
        <v>354</v>
      </c>
      <c r="B33" s="111" t="s">
        <v>355</v>
      </c>
      <c r="C33" s="73" t="s">
        <v>319</v>
      </c>
      <c r="D33" s="111" t="s">
        <v>316</v>
      </c>
      <c r="E33" s="79">
        <v>50.16</v>
      </c>
      <c r="F33" s="79">
        <v>0</v>
      </c>
      <c r="G33" s="94">
        <v>50.16</v>
      </c>
      <c r="H33" s="138"/>
    </row>
    <row r="34" s="135" customFormat="1" ht="20" customHeight="1" spans="1:8">
      <c r="A34" s="111" t="s">
        <v>356</v>
      </c>
      <c r="B34" s="111" t="s">
        <v>357</v>
      </c>
      <c r="C34" s="73" t="s">
        <v>319</v>
      </c>
      <c r="D34" s="111" t="s">
        <v>316</v>
      </c>
      <c r="E34" s="79">
        <v>0.6</v>
      </c>
      <c r="F34" s="79">
        <v>0</v>
      </c>
      <c r="G34" s="94">
        <v>0.6</v>
      </c>
      <c r="H34" s="138"/>
    </row>
    <row r="35" s="135" customFormat="1" ht="20" customHeight="1" spans="1:8">
      <c r="A35" s="111" t="s">
        <v>358</v>
      </c>
      <c r="B35" s="111" t="s">
        <v>359</v>
      </c>
      <c r="C35" s="73" t="s">
        <v>319</v>
      </c>
      <c r="D35" s="111" t="s">
        <v>316</v>
      </c>
      <c r="E35" s="79">
        <v>14.833556</v>
      </c>
      <c r="F35" s="79">
        <v>0</v>
      </c>
      <c r="G35" s="94">
        <v>14.833556</v>
      </c>
      <c r="H35" s="138"/>
    </row>
    <row r="36" s="135" customFormat="1" ht="20" customHeight="1" spans="1:8">
      <c r="A36" s="111" t="s">
        <v>360</v>
      </c>
      <c r="B36" s="111" t="s">
        <v>361</v>
      </c>
      <c r="C36" s="73" t="s">
        <v>319</v>
      </c>
      <c r="D36" s="111" t="s">
        <v>316</v>
      </c>
      <c r="E36" s="79">
        <v>83.483496</v>
      </c>
      <c r="F36" s="79">
        <v>0</v>
      </c>
      <c r="G36" s="94">
        <v>83.483496</v>
      </c>
      <c r="H36" s="138"/>
    </row>
    <row r="37" s="135" customFormat="1" ht="20" customHeight="1" spans="1:8">
      <c r="A37" s="73" t="s">
        <v>362</v>
      </c>
      <c r="B37" s="111" t="s">
        <v>363</v>
      </c>
      <c r="C37" s="73" t="s">
        <v>146</v>
      </c>
      <c r="D37" s="73" t="s">
        <v>146</v>
      </c>
      <c r="E37" s="79">
        <v>98.02394</v>
      </c>
      <c r="F37" s="79">
        <v>98.02394</v>
      </c>
      <c r="G37" s="94">
        <v>0</v>
      </c>
      <c r="H37" s="138"/>
    </row>
    <row r="38" s="135" customFormat="1" ht="20" customHeight="1" spans="1:8">
      <c r="A38" s="111" t="s">
        <v>364</v>
      </c>
      <c r="B38" s="111" t="s">
        <v>365</v>
      </c>
      <c r="C38" s="73" t="s">
        <v>366</v>
      </c>
      <c r="D38" s="111" t="s">
        <v>367</v>
      </c>
      <c r="E38" s="79">
        <v>12.16684</v>
      </c>
      <c r="F38" s="79">
        <v>12.16684</v>
      </c>
      <c r="G38" s="94">
        <v>0</v>
      </c>
      <c r="H38" s="138"/>
    </row>
    <row r="39" s="135" customFormat="1" ht="20" customHeight="1" spans="1:8">
      <c r="A39" s="111" t="s">
        <v>368</v>
      </c>
      <c r="B39" s="111" t="s">
        <v>369</v>
      </c>
      <c r="C39" s="73" t="s">
        <v>366</v>
      </c>
      <c r="D39" s="111" t="s">
        <v>367</v>
      </c>
      <c r="E39" s="79">
        <v>12.9264</v>
      </c>
      <c r="F39" s="79">
        <v>12.9264</v>
      </c>
      <c r="G39" s="94">
        <v>0</v>
      </c>
      <c r="H39" s="138"/>
    </row>
    <row r="40" s="135" customFormat="1" ht="20" customHeight="1" spans="1:8">
      <c r="A40" s="111" t="s">
        <v>370</v>
      </c>
      <c r="B40" s="111" t="s">
        <v>371</v>
      </c>
      <c r="C40" s="73" t="s">
        <v>372</v>
      </c>
      <c r="D40" s="111" t="s">
        <v>373</v>
      </c>
      <c r="E40" s="79">
        <v>6.664</v>
      </c>
      <c r="F40" s="79">
        <v>6.664</v>
      </c>
      <c r="G40" s="94">
        <v>0</v>
      </c>
      <c r="H40" s="138"/>
    </row>
    <row r="41" s="135" customFormat="1" ht="20" customHeight="1" spans="1:8">
      <c r="A41" s="111" t="s">
        <v>374</v>
      </c>
      <c r="B41" s="111" t="s">
        <v>375</v>
      </c>
      <c r="C41" s="73" t="s">
        <v>372</v>
      </c>
      <c r="D41" s="111" t="s">
        <v>373</v>
      </c>
      <c r="E41" s="79">
        <v>66.2667</v>
      </c>
      <c r="F41" s="79">
        <v>66.2667</v>
      </c>
      <c r="G41" s="94">
        <v>0</v>
      </c>
      <c r="H41" s="138"/>
    </row>
    <row r="42" s="135" customFormat="1" customHeight="1"/>
    <row r="43" s="135" customFormat="1" customHeight="1"/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topLeftCell="A3" workbookViewId="0">
      <selection activeCell="J12" sqref="J12"/>
    </sheetView>
  </sheetViews>
  <sheetFormatPr defaultColWidth="9.11111111111111" defaultRowHeight="12.75" customHeight="1"/>
  <cols>
    <col min="1" max="1" width="27.7777777777778" customWidth="1"/>
    <col min="2" max="2" width="23.3333333333333" customWidth="1"/>
    <col min="3" max="3" width="35.1111111111111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111111111111" customWidth="1"/>
    <col min="9" max="9" width="9.11111111111111" customWidth="1"/>
  </cols>
  <sheetData>
    <row r="1" ht="22.5" customHeight="1" spans="1:8">
      <c r="A1" s="112" t="s">
        <v>26</v>
      </c>
      <c r="B1" s="113"/>
      <c r="C1" s="113"/>
      <c r="D1" s="113"/>
      <c r="E1" s="113"/>
      <c r="F1" s="113"/>
      <c r="G1" s="113"/>
      <c r="H1" s="114"/>
    </row>
    <row r="2" ht="22.5" customHeight="1" spans="1:8">
      <c r="A2" s="115" t="s">
        <v>402</v>
      </c>
      <c r="B2" s="115"/>
      <c r="C2" s="115"/>
      <c r="D2" s="115"/>
      <c r="E2" s="115"/>
      <c r="F2" s="115"/>
      <c r="G2" s="115"/>
      <c r="H2" s="115"/>
    </row>
    <row r="3" ht="22.5" customHeight="1" spans="1:8">
      <c r="A3" s="116"/>
      <c r="B3" s="116"/>
      <c r="C3" s="117"/>
      <c r="D3" s="117"/>
      <c r="E3" s="118"/>
      <c r="F3" s="118"/>
      <c r="G3" s="118"/>
      <c r="H3" s="119" t="s">
        <v>41</v>
      </c>
    </row>
    <row r="4" ht="22.5" customHeight="1" spans="1:8">
      <c r="A4" s="120" t="s">
        <v>403</v>
      </c>
      <c r="B4" s="120"/>
      <c r="C4" s="120" t="s">
        <v>404</v>
      </c>
      <c r="D4" s="120"/>
      <c r="E4" s="120"/>
      <c r="F4" s="120"/>
      <c r="G4" s="120"/>
      <c r="H4" s="120"/>
    </row>
    <row r="5" ht="22.5" customHeight="1" spans="1:8">
      <c r="A5" s="120" t="s">
        <v>405</v>
      </c>
      <c r="B5" s="120" t="s">
        <v>406</v>
      </c>
      <c r="C5" s="120" t="s">
        <v>407</v>
      </c>
      <c r="D5" s="121" t="s">
        <v>406</v>
      </c>
      <c r="E5" s="120" t="s">
        <v>408</v>
      </c>
      <c r="F5" s="120" t="s">
        <v>406</v>
      </c>
      <c r="G5" s="120" t="s">
        <v>409</v>
      </c>
      <c r="H5" s="120" t="s">
        <v>406</v>
      </c>
    </row>
    <row r="6" ht="22.5" customHeight="1" spans="1:8">
      <c r="A6" s="122" t="s">
        <v>410</v>
      </c>
      <c r="B6" s="123"/>
      <c r="C6" s="124" t="s">
        <v>411</v>
      </c>
      <c r="D6" s="125"/>
      <c r="E6" s="126" t="s">
        <v>412</v>
      </c>
      <c r="F6" s="126"/>
      <c r="G6" s="127" t="s">
        <v>413</v>
      </c>
      <c r="H6" s="125"/>
    </row>
    <row r="7" ht="22.5" customHeight="1" spans="1:8">
      <c r="A7" s="128"/>
      <c r="B7" s="123"/>
      <c r="C7" s="124" t="s">
        <v>414</v>
      </c>
      <c r="D7" s="125"/>
      <c r="E7" s="127" t="s">
        <v>415</v>
      </c>
      <c r="F7" s="127"/>
      <c r="G7" s="127" t="s">
        <v>416</v>
      </c>
      <c r="H7" s="125"/>
    </row>
    <row r="8" ht="22.5" customHeight="1" spans="1:10">
      <c r="A8" s="128"/>
      <c r="B8" s="123"/>
      <c r="C8" s="124" t="s">
        <v>417</v>
      </c>
      <c r="D8" s="125"/>
      <c r="E8" s="127" t="s">
        <v>418</v>
      </c>
      <c r="F8" s="127"/>
      <c r="G8" s="127" t="s">
        <v>419</v>
      </c>
      <c r="H8" s="125"/>
      <c r="J8" s="63"/>
    </row>
    <row r="9" ht="22.5" customHeight="1" spans="1:8">
      <c r="A9" s="122"/>
      <c r="B9" s="123"/>
      <c r="C9" s="124" t="s">
        <v>420</v>
      </c>
      <c r="D9" s="125"/>
      <c r="E9" s="127" t="s">
        <v>421</v>
      </c>
      <c r="F9" s="127"/>
      <c r="G9" s="127" t="s">
        <v>422</v>
      </c>
      <c r="H9" s="125"/>
    </row>
    <row r="10" ht="22.5" customHeight="1" spans="1:9">
      <c r="A10" s="122"/>
      <c r="B10" s="123"/>
      <c r="C10" s="124" t="s">
        <v>423</v>
      </c>
      <c r="D10" s="125"/>
      <c r="E10" s="127" t="s">
        <v>424</v>
      </c>
      <c r="F10" s="127"/>
      <c r="G10" s="127" t="s">
        <v>425</v>
      </c>
      <c r="H10" s="125"/>
      <c r="I10" s="63"/>
    </row>
    <row r="11" ht="22.5" customHeight="1" spans="1:9">
      <c r="A11" s="128"/>
      <c r="B11" s="123"/>
      <c r="C11" s="124" t="s">
        <v>426</v>
      </c>
      <c r="D11" s="125"/>
      <c r="E11" s="127" t="s">
        <v>427</v>
      </c>
      <c r="F11" s="127"/>
      <c r="G11" s="127" t="s">
        <v>428</v>
      </c>
      <c r="H11" s="125"/>
      <c r="I11" s="63"/>
    </row>
    <row r="12" ht="22.5" customHeight="1" spans="1:9">
      <c r="A12" s="128"/>
      <c r="B12" s="123"/>
      <c r="C12" s="124" t="s">
        <v>429</v>
      </c>
      <c r="D12" s="125"/>
      <c r="E12" s="127" t="s">
        <v>415</v>
      </c>
      <c r="F12" s="127"/>
      <c r="G12" s="127" t="s">
        <v>430</v>
      </c>
      <c r="H12" s="125"/>
      <c r="I12" s="63"/>
    </row>
    <row r="13" ht="22.5" customHeight="1" spans="1:9">
      <c r="A13" s="129"/>
      <c r="B13" s="123"/>
      <c r="C13" s="124" t="s">
        <v>431</v>
      </c>
      <c r="D13" s="125"/>
      <c r="E13" s="127" t="s">
        <v>418</v>
      </c>
      <c r="F13" s="127"/>
      <c r="G13" s="127" t="s">
        <v>432</v>
      </c>
      <c r="H13" s="125"/>
      <c r="I13" s="63"/>
    </row>
    <row r="14" ht="22.5" customHeight="1" spans="1:8">
      <c r="A14" s="129"/>
      <c r="B14" s="123"/>
      <c r="C14" s="124" t="s">
        <v>433</v>
      </c>
      <c r="D14" s="125"/>
      <c r="E14" s="127" t="s">
        <v>421</v>
      </c>
      <c r="F14" s="127"/>
      <c r="G14" s="127" t="s">
        <v>434</v>
      </c>
      <c r="H14" s="125"/>
    </row>
    <row r="15" ht="22.5" customHeight="1" spans="1:8">
      <c r="A15" s="129"/>
      <c r="B15" s="123"/>
      <c r="C15" s="124" t="s">
        <v>435</v>
      </c>
      <c r="D15" s="125"/>
      <c r="E15" s="127" t="s">
        <v>436</v>
      </c>
      <c r="F15" s="127"/>
      <c r="G15" s="127" t="s">
        <v>437</v>
      </c>
      <c r="H15" s="125"/>
    </row>
    <row r="16" ht="22.5" customHeight="1" spans="1:10">
      <c r="A16" s="130"/>
      <c r="B16" s="131"/>
      <c r="C16" s="124" t="s">
        <v>438</v>
      </c>
      <c r="D16" s="125"/>
      <c r="E16" s="127" t="s">
        <v>439</v>
      </c>
      <c r="F16" s="127"/>
      <c r="G16" s="127" t="s">
        <v>440</v>
      </c>
      <c r="H16" s="125"/>
      <c r="J16" s="63"/>
    </row>
    <row r="17" ht="22.5" customHeight="1" spans="1:8">
      <c r="A17" s="105"/>
      <c r="B17" s="131"/>
      <c r="C17" s="124" t="s">
        <v>441</v>
      </c>
      <c r="D17" s="125"/>
      <c r="E17" s="127" t="s">
        <v>442</v>
      </c>
      <c r="F17" s="127"/>
      <c r="G17" s="127" t="s">
        <v>441</v>
      </c>
      <c r="H17" s="125"/>
    </row>
    <row r="18" ht="22.5" customHeight="1" spans="1:8">
      <c r="A18" s="105"/>
      <c r="B18" s="131"/>
      <c r="C18" s="124" t="s">
        <v>443</v>
      </c>
      <c r="D18" s="125"/>
      <c r="E18" s="127" t="s">
        <v>444</v>
      </c>
      <c r="F18" s="127"/>
      <c r="G18" s="127" t="s">
        <v>445</v>
      </c>
      <c r="H18" s="125"/>
    </row>
    <row r="19" ht="22.5" customHeight="1" spans="1:8">
      <c r="A19" s="129"/>
      <c r="B19" s="131"/>
      <c r="C19" s="124" t="s">
        <v>446</v>
      </c>
      <c r="D19" s="125"/>
      <c r="E19" s="127" t="s">
        <v>447</v>
      </c>
      <c r="F19" s="127"/>
      <c r="G19" s="127" t="s">
        <v>448</v>
      </c>
      <c r="H19" s="125"/>
    </row>
    <row r="20" ht="22.5" customHeight="1" spans="1:8">
      <c r="A20" s="129"/>
      <c r="B20" s="123"/>
      <c r="C20" s="124"/>
      <c r="D20" s="125"/>
      <c r="E20" s="127" t="s">
        <v>449</v>
      </c>
      <c r="F20" s="127"/>
      <c r="G20" s="127" t="s">
        <v>450</v>
      </c>
      <c r="H20" s="125"/>
    </row>
    <row r="21" ht="22.5" customHeight="1" spans="1:8">
      <c r="A21" s="130"/>
      <c r="B21" s="123"/>
      <c r="C21" s="105"/>
      <c r="D21" s="125"/>
      <c r="E21" s="127" t="s">
        <v>451</v>
      </c>
      <c r="F21" s="127"/>
      <c r="G21" s="127"/>
      <c r="H21" s="125"/>
    </row>
    <row r="22" ht="18" customHeight="1" spans="1:8">
      <c r="A22" s="105"/>
      <c r="B22" s="123"/>
      <c r="C22" s="105"/>
      <c r="D22" s="125"/>
      <c r="E22" s="132" t="s">
        <v>452</v>
      </c>
      <c r="F22" s="132"/>
      <c r="G22" s="132"/>
      <c r="H22" s="125"/>
    </row>
    <row r="23" ht="19.5" customHeight="1" spans="1:8">
      <c r="A23" s="105"/>
      <c r="B23" s="123"/>
      <c r="C23" s="105"/>
      <c r="D23" s="125"/>
      <c r="E23" s="132" t="s">
        <v>453</v>
      </c>
      <c r="F23" s="132"/>
      <c r="G23" s="132"/>
      <c r="H23" s="125"/>
    </row>
    <row r="24" ht="21.75" customHeight="1" spans="1:8">
      <c r="A24" s="105"/>
      <c r="B24" s="123"/>
      <c r="C24" s="124"/>
      <c r="D24" s="133"/>
      <c r="E24" s="132" t="s">
        <v>454</v>
      </c>
      <c r="F24" s="132"/>
      <c r="G24" s="132"/>
      <c r="H24" s="125"/>
    </row>
    <row r="25" ht="21.75" customHeight="1" spans="1:8">
      <c r="A25" s="105"/>
      <c r="B25" s="123"/>
      <c r="C25" s="124"/>
      <c r="D25" s="133"/>
      <c r="E25" s="132"/>
      <c r="F25" s="132"/>
      <c r="G25" s="132"/>
      <c r="H25" s="125"/>
    </row>
    <row r="26" ht="23.25" customHeight="1" spans="1:8">
      <c r="A26" s="105"/>
      <c r="B26" s="123"/>
      <c r="C26" s="124"/>
      <c r="D26" s="133"/>
      <c r="E26" s="122"/>
      <c r="F26" s="122"/>
      <c r="G26" s="122"/>
      <c r="H26" s="134"/>
    </row>
    <row r="27" ht="18" customHeight="1" spans="1:8">
      <c r="A27" s="121" t="s">
        <v>455</v>
      </c>
      <c r="B27" s="131">
        <f>SUM(B6,B9,B10,B12,B13,B14,B15)</f>
        <v>0</v>
      </c>
      <c r="C27" s="121" t="s">
        <v>456</v>
      </c>
      <c r="D27" s="133">
        <f>SUM(D6:D20)</f>
        <v>0</v>
      </c>
      <c r="E27" s="121" t="s">
        <v>456</v>
      </c>
      <c r="F27" s="121"/>
      <c r="G27" s="121" t="s">
        <v>456</v>
      </c>
      <c r="H27" s="134">
        <f>SUM(H6,H11,H21,H22,H23)</f>
        <v>0</v>
      </c>
    </row>
    <row r="28" customHeight="1" spans="2:8">
      <c r="B28" s="63"/>
      <c r="D28" s="63"/>
      <c r="H28" s="63"/>
    </row>
    <row r="29" customHeight="1" spans="2:8">
      <c r="B29" s="63"/>
      <c r="D29" s="63"/>
      <c r="H29" s="63"/>
    </row>
    <row r="30" customHeight="1" spans="2:8">
      <c r="B30" s="63"/>
      <c r="D30" s="63"/>
      <c r="H30" s="63"/>
    </row>
    <row r="31" customHeight="1" spans="2:8">
      <c r="B31" s="63"/>
      <c r="D31" s="63"/>
      <c r="H31" s="63"/>
    </row>
    <row r="32" customHeight="1" spans="2:8">
      <c r="B32" s="63"/>
      <c r="D32" s="63"/>
      <c r="H32" s="63"/>
    </row>
    <row r="33" customHeight="1" spans="2:8">
      <c r="B33" s="63"/>
      <c r="D33" s="63"/>
      <c r="H33" s="63"/>
    </row>
    <row r="34" customHeight="1" spans="2:8">
      <c r="B34" s="63"/>
      <c r="D34" s="63"/>
      <c r="H34" s="63"/>
    </row>
    <row r="35" customHeight="1" spans="2:8">
      <c r="B35" s="63"/>
      <c r="D35" s="63"/>
      <c r="H35" s="63"/>
    </row>
    <row r="36" customHeight="1" spans="2:8">
      <c r="B36" s="63"/>
      <c r="D36" s="63"/>
      <c r="H36" s="63"/>
    </row>
    <row r="37" customHeight="1" spans="2:8">
      <c r="B37" s="63"/>
      <c r="D37" s="63"/>
      <c r="H37" s="63"/>
    </row>
    <row r="38" customHeight="1" spans="2:8">
      <c r="B38" s="63"/>
      <c r="D38" s="63"/>
      <c r="H38" s="63"/>
    </row>
    <row r="39" customHeight="1" spans="2:8">
      <c r="B39" s="63"/>
      <c r="D39" s="63"/>
      <c r="H39" s="63"/>
    </row>
    <row r="40" customHeight="1" spans="2:4">
      <c r="B40" s="63"/>
      <c r="D40" s="63"/>
    </row>
    <row r="41" customHeight="1" spans="2:4">
      <c r="B41" s="63"/>
      <c r="D41" s="63"/>
    </row>
    <row r="42" customHeight="1" spans="2:4">
      <c r="B42" s="63"/>
      <c r="D42" s="63"/>
    </row>
    <row r="43" customHeight="1" spans="2:2">
      <c r="B43" s="63"/>
    </row>
    <row r="44" customHeight="1" spans="2:2">
      <c r="B44" s="63"/>
    </row>
    <row r="45" customHeight="1" spans="2:2">
      <c r="B45" s="63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10"/>
  <sheetViews>
    <sheetView showGridLines="0" showZeros="0" workbookViewId="0">
      <selection activeCell="C6" sqref="C6"/>
    </sheetView>
  </sheetViews>
  <sheetFormatPr defaultColWidth="9.11111111111111" defaultRowHeight="12.75" customHeight="1" outlineLevelCol="3"/>
  <cols>
    <col min="1" max="1" width="13.8333333333333" customWidth="1"/>
    <col min="2" max="2" width="48.5" customWidth="1"/>
    <col min="3" max="3" width="18.1666666666667" customWidth="1"/>
    <col min="4" max="4" width="104.666666666667" customWidth="1"/>
    <col min="5" max="5" width="9.11111111111111" customWidth="1"/>
  </cols>
  <sheetData>
    <row r="1" ht="30" customHeight="1" spans="1:1">
      <c r="A1" s="63" t="s">
        <v>30</v>
      </c>
    </row>
    <row r="2" ht="28.5" customHeight="1" spans="1:4">
      <c r="A2" s="81" t="s">
        <v>457</v>
      </c>
      <c r="B2" s="81"/>
      <c r="C2" s="81"/>
      <c r="D2" s="81"/>
    </row>
    <row r="3" ht="22.5" customHeight="1" spans="4:4">
      <c r="D3" s="80" t="s">
        <v>41</v>
      </c>
    </row>
    <row r="4" ht="22.5" customHeight="1" spans="1:4">
      <c r="A4" s="110" t="s">
        <v>458</v>
      </c>
      <c r="B4" s="72" t="s">
        <v>459</v>
      </c>
      <c r="C4" s="110" t="s">
        <v>460</v>
      </c>
      <c r="D4" s="110" t="s">
        <v>461</v>
      </c>
    </row>
    <row r="5" ht="29" customHeight="1" spans="1:4">
      <c r="A5" s="73" t="s">
        <v>146</v>
      </c>
      <c r="B5" s="73" t="s">
        <v>200</v>
      </c>
      <c r="C5" s="79">
        <v>11838.364075</v>
      </c>
      <c r="D5" s="73" t="s">
        <v>146</v>
      </c>
    </row>
    <row r="6" ht="29" customHeight="1" spans="1:4">
      <c r="A6" s="73" t="s">
        <v>148</v>
      </c>
      <c r="B6" s="111" t="s">
        <v>149</v>
      </c>
      <c r="C6" s="79">
        <v>11838.364075</v>
      </c>
      <c r="D6" s="73" t="s">
        <v>146</v>
      </c>
    </row>
    <row r="7" ht="29" customHeight="1" spans="1:4">
      <c r="A7" s="73" t="s">
        <v>150</v>
      </c>
      <c r="B7" s="73" t="s">
        <v>202</v>
      </c>
      <c r="C7" s="79">
        <v>2021.6218</v>
      </c>
      <c r="D7" s="73" t="s">
        <v>146</v>
      </c>
    </row>
    <row r="8" ht="29" customHeight="1" spans="1:4">
      <c r="A8" s="73" t="s">
        <v>462</v>
      </c>
      <c r="B8" s="73" t="s">
        <v>463</v>
      </c>
      <c r="C8" s="79">
        <v>592.05</v>
      </c>
      <c r="D8" s="73" t="s">
        <v>146</v>
      </c>
    </row>
    <row r="9" ht="29" customHeight="1" spans="1:4">
      <c r="A9" s="73" t="s">
        <v>464</v>
      </c>
      <c r="B9" s="111" t="s">
        <v>465</v>
      </c>
      <c r="C9" s="79">
        <v>592.05</v>
      </c>
      <c r="D9" s="73" t="s">
        <v>146</v>
      </c>
    </row>
    <row r="10" ht="29" customHeight="1" spans="1:4">
      <c r="A10" s="73" t="s">
        <v>466</v>
      </c>
      <c r="B10" s="73" t="s">
        <v>467</v>
      </c>
      <c r="C10" s="79">
        <v>64.85</v>
      </c>
      <c r="D10" s="73" t="s">
        <v>468</v>
      </c>
    </row>
    <row r="11" ht="29" customHeight="1" spans="1:4">
      <c r="A11" s="73" t="s">
        <v>466</v>
      </c>
      <c r="B11" s="73" t="s">
        <v>469</v>
      </c>
      <c r="C11" s="79">
        <v>527.2</v>
      </c>
      <c r="D11" s="73" t="s">
        <v>468</v>
      </c>
    </row>
    <row r="12" ht="29" customHeight="1" spans="1:4">
      <c r="A12" s="73" t="s">
        <v>462</v>
      </c>
      <c r="B12" s="73" t="s">
        <v>470</v>
      </c>
      <c r="C12" s="79">
        <v>1429.5718</v>
      </c>
      <c r="D12" s="73" t="s">
        <v>146</v>
      </c>
    </row>
    <row r="13" ht="29" customHeight="1" spans="1:4">
      <c r="A13" s="73" t="s">
        <v>464</v>
      </c>
      <c r="B13" s="111" t="s">
        <v>471</v>
      </c>
      <c r="C13" s="79">
        <v>1084</v>
      </c>
      <c r="D13" s="73" t="s">
        <v>146</v>
      </c>
    </row>
    <row r="14" ht="29" customHeight="1" spans="1:4">
      <c r="A14" s="73" t="s">
        <v>466</v>
      </c>
      <c r="B14" s="73" t="s">
        <v>472</v>
      </c>
      <c r="C14" s="79">
        <v>184</v>
      </c>
      <c r="D14" s="73" t="s">
        <v>473</v>
      </c>
    </row>
    <row r="15" ht="29" customHeight="1" spans="1:4">
      <c r="A15" s="73" t="s">
        <v>466</v>
      </c>
      <c r="B15" s="73" t="s">
        <v>474</v>
      </c>
      <c r="C15" s="79">
        <v>900</v>
      </c>
      <c r="D15" s="73" t="s">
        <v>475</v>
      </c>
    </row>
    <row r="16" ht="29" customHeight="1" spans="1:4">
      <c r="A16" s="73" t="s">
        <v>464</v>
      </c>
      <c r="B16" s="73" t="s">
        <v>476</v>
      </c>
      <c r="C16" s="79">
        <v>345.5718</v>
      </c>
      <c r="D16" s="73" t="s">
        <v>146</v>
      </c>
    </row>
    <row r="17" ht="29" customHeight="1" spans="1:4">
      <c r="A17" s="73" t="s">
        <v>466</v>
      </c>
      <c r="B17" s="73" t="s">
        <v>477</v>
      </c>
      <c r="C17" s="79">
        <v>25.06</v>
      </c>
      <c r="D17" s="73" t="s">
        <v>478</v>
      </c>
    </row>
    <row r="18" ht="29" customHeight="1" spans="1:4">
      <c r="A18" s="73" t="s">
        <v>466</v>
      </c>
      <c r="B18" s="73" t="s">
        <v>479</v>
      </c>
      <c r="C18" s="79">
        <v>18.648</v>
      </c>
      <c r="D18" s="73" t="s">
        <v>480</v>
      </c>
    </row>
    <row r="19" ht="29" customHeight="1" spans="1:4">
      <c r="A19" s="73" t="s">
        <v>466</v>
      </c>
      <c r="B19" s="73" t="s">
        <v>481</v>
      </c>
      <c r="C19" s="79">
        <v>38.0813</v>
      </c>
      <c r="D19" s="73" t="s">
        <v>482</v>
      </c>
    </row>
    <row r="20" ht="29" customHeight="1" spans="1:4">
      <c r="A20" s="73" t="s">
        <v>466</v>
      </c>
      <c r="B20" s="73" t="s">
        <v>483</v>
      </c>
      <c r="C20" s="79">
        <v>26</v>
      </c>
      <c r="D20" s="73" t="s">
        <v>484</v>
      </c>
    </row>
    <row r="21" ht="29" customHeight="1" spans="1:4">
      <c r="A21" s="73" t="s">
        <v>466</v>
      </c>
      <c r="B21" s="73" t="s">
        <v>485</v>
      </c>
      <c r="C21" s="79">
        <v>13.2</v>
      </c>
      <c r="D21" s="73" t="s">
        <v>486</v>
      </c>
    </row>
    <row r="22" ht="29" customHeight="1" spans="1:4">
      <c r="A22" s="73" t="s">
        <v>466</v>
      </c>
      <c r="B22" s="73" t="s">
        <v>487</v>
      </c>
      <c r="C22" s="79">
        <v>8.4</v>
      </c>
      <c r="D22" s="73" t="s">
        <v>488</v>
      </c>
    </row>
    <row r="23" ht="29" customHeight="1" spans="1:4">
      <c r="A23" s="73" t="s">
        <v>466</v>
      </c>
      <c r="B23" s="73" t="s">
        <v>489</v>
      </c>
      <c r="C23" s="79">
        <v>0.7</v>
      </c>
      <c r="D23" s="73" t="s">
        <v>490</v>
      </c>
    </row>
    <row r="24" ht="29" customHeight="1" spans="1:4">
      <c r="A24" s="73" t="s">
        <v>466</v>
      </c>
      <c r="B24" s="73" t="s">
        <v>491</v>
      </c>
      <c r="C24" s="79">
        <v>2.6</v>
      </c>
      <c r="D24" s="73" t="s">
        <v>492</v>
      </c>
    </row>
    <row r="25" ht="29" customHeight="1" spans="1:4">
      <c r="A25" s="73" t="s">
        <v>466</v>
      </c>
      <c r="B25" s="73" t="s">
        <v>493</v>
      </c>
      <c r="C25" s="79">
        <v>20.8</v>
      </c>
      <c r="D25" s="73" t="s">
        <v>494</v>
      </c>
    </row>
    <row r="26" ht="29" customHeight="1" spans="1:4">
      <c r="A26" s="73" t="s">
        <v>466</v>
      </c>
      <c r="B26" s="73" t="s">
        <v>495</v>
      </c>
      <c r="C26" s="79">
        <v>72.0202</v>
      </c>
      <c r="D26" s="73" t="s">
        <v>496</v>
      </c>
    </row>
    <row r="27" ht="29" customHeight="1" spans="1:4">
      <c r="A27" s="73" t="s">
        <v>466</v>
      </c>
      <c r="B27" s="73" t="s">
        <v>497</v>
      </c>
      <c r="C27" s="79">
        <v>1.8</v>
      </c>
      <c r="D27" s="73" t="s">
        <v>498</v>
      </c>
    </row>
    <row r="28" ht="29" customHeight="1" spans="1:4">
      <c r="A28" s="73" t="s">
        <v>466</v>
      </c>
      <c r="B28" s="73" t="s">
        <v>499</v>
      </c>
      <c r="C28" s="79">
        <v>53.1645</v>
      </c>
      <c r="D28" s="73" t="s">
        <v>500</v>
      </c>
    </row>
    <row r="29" ht="29" customHeight="1" spans="1:4">
      <c r="A29" s="73" t="s">
        <v>466</v>
      </c>
      <c r="B29" s="73" t="s">
        <v>501</v>
      </c>
      <c r="C29" s="79">
        <v>3.4</v>
      </c>
      <c r="D29" s="73" t="s">
        <v>502</v>
      </c>
    </row>
    <row r="30" ht="29" customHeight="1" spans="1:4">
      <c r="A30" s="73" t="s">
        <v>466</v>
      </c>
      <c r="B30" s="73" t="s">
        <v>503</v>
      </c>
      <c r="C30" s="79">
        <v>51.2978</v>
      </c>
      <c r="D30" s="73" t="s">
        <v>504</v>
      </c>
    </row>
    <row r="31" ht="29" customHeight="1" spans="1:4">
      <c r="A31" s="73" t="s">
        <v>466</v>
      </c>
      <c r="B31" s="73" t="s">
        <v>505</v>
      </c>
      <c r="C31" s="79">
        <v>10.4</v>
      </c>
      <c r="D31" s="73" t="s">
        <v>506</v>
      </c>
    </row>
    <row r="32" ht="29" customHeight="1" spans="1:4">
      <c r="A32" s="73" t="s">
        <v>152</v>
      </c>
      <c r="B32" s="73" t="s">
        <v>203</v>
      </c>
      <c r="C32" s="79">
        <v>672.0125</v>
      </c>
      <c r="D32" s="73" t="s">
        <v>146</v>
      </c>
    </row>
    <row r="33" ht="29" customHeight="1" spans="1:4">
      <c r="A33" s="73" t="s">
        <v>462</v>
      </c>
      <c r="B33" s="73" t="s">
        <v>463</v>
      </c>
      <c r="C33" s="79">
        <v>93.4</v>
      </c>
      <c r="D33" s="73" t="s">
        <v>146</v>
      </c>
    </row>
    <row r="34" ht="29" customHeight="1" spans="1:4">
      <c r="A34" s="73" t="s">
        <v>464</v>
      </c>
      <c r="B34" s="73" t="s">
        <v>507</v>
      </c>
      <c r="C34" s="79">
        <v>93.4</v>
      </c>
      <c r="D34" s="73" t="s">
        <v>146</v>
      </c>
    </row>
    <row r="35" ht="29" customHeight="1" spans="1:4">
      <c r="A35" s="73" t="s">
        <v>466</v>
      </c>
      <c r="B35" s="73" t="s">
        <v>467</v>
      </c>
      <c r="C35" s="79">
        <v>83.4</v>
      </c>
      <c r="D35" s="73" t="s">
        <v>508</v>
      </c>
    </row>
    <row r="36" ht="29" customHeight="1" spans="1:4">
      <c r="A36" s="73" t="s">
        <v>466</v>
      </c>
      <c r="B36" s="73" t="s">
        <v>509</v>
      </c>
      <c r="C36" s="79">
        <v>10</v>
      </c>
      <c r="D36" s="73" t="s">
        <v>510</v>
      </c>
    </row>
    <row r="37" ht="29" customHeight="1" spans="1:4">
      <c r="A37" s="73" t="s">
        <v>462</v>
      </c>
      <c r="B37" s="73" t="s">
        <v>470</v>
      </c>
      <c r="C37" s="79">
        <v>578.6125</v>
      </c>
      <c r="D37" s="73" t="s">
        <v>146</v>
      </c>
    </row>
    <row r="38" ht="29" customHeight="1" spans="1:4">
      <c r="A38" s="73" t="s">
        <v>464</v>
      </c>
      <c r="B38" s="73" t="s">
        <v>476</v>
      </c>
      <c r="C38" s="79">
        <v>578.6125</v>
      </c>
      <c r="D38" s="73" t="s">
        <v>146</v>
      </c>
    </row>
    <row r="39" ht="29" customHeight="1" spans="1:4">
      <c r="A39" s="73" t="s">
        <v>466</v>
      </c>
      <c r="B39" s="73" t="s">
        <v>477</v>
      </c>
      <c r="C39" s="79">
        <v>23.5</v>
      </c>
      <c r="D39" s="73" t="s">
        <v>511</v>
      </c>
    </row>
    <row r="40" ht="29" customHeight="1" spans="1:4">
      <c r="A40" s="73" t="s">
        <v>466</v>
      </c>
      <c r="B40" s="73" t="s">
        <v>479</v>
      </c>
      <c r="C40" s="79">
        <v>24.144</v>
      </c>
      <c r="D40" s="73" t="s">
        <v>512</v>
      </c>
    </row>
    <row r="41" ht="29" customHeight="1" spans="1:4">
      <c r="A41" s="73" t="s">
        <v>466</v>
      </c>
      <c r="B41" s="73" t="s">
        <v>513</v>
      </c>
      <c r="C41" s="79">
        <v>30</v>
      </c>
      <c r="D41" s="73" t="s">
        <v>514</v>
      </c>
    </row>
    <row r="42" ht="29" customHeight="1" spans="1:4">
      <c r="A42" s="73" t="s">
        <v>466</v>
      </c>
      <c r="B42" s="73" t="s">
        <v>515</v>
      </c>
      <c r="C42" s="79">
        <v>116.2044</v>
      </c>
      <c r="D42" s="73" t="s">
        <v>516</v>
      </c>
    </row>
    <row r="43" ht="29" customHeight="1" spans="1:4">
      <c r="A43" s="73" t="s">
        <v>466</v>
      </c>
      <c r="B43" s="73" t="s">
        <v>517</v>
      </c>
      <c r="C43" s="79">
        <v>3.5464</v>
      </c>
      <c r="D43" s="73" t="s">
        <v>518</v>
      </c>
    </row>
    <row r="44" ht="29" customHeight="1" spans="1:4">
      <c r="A44" s="73" t="s">
        <v>466</v>
      </c>
      <c r="B44" s="73" t="s">
        <v>481</v>
      </c>
      <c r="C44" s="79">
        <v>35.5661</v>
      </c>
      <c r="D44" s="73" t="s">
        <v>519</v>
      </c>
    </row>
    <row r="45" ht="29" customHeight="1" spans="1:4">
      <c r="A45" s="73" t="s">
        <v>466</v>
      </c>
      <c r="B45" s="73" t="s">
        <v>483</v>
      </c>
      <c r="C45" s="79">
        <v>9</v>
      </c>
      <c r="D45" s="73" t="s">
        <v>520</v>
      </c>
    </row>
    <row r="46" ht="29" customHeight="1" spans="1:4">
      <c r="A46" s="73" t="s">
        <v>466</v>
      </c>
      <c r="B46" s="73" t="s">
        <v>521</v>
      </c>
      <c r="C46" s="79">
        <v>142.6975</v>
      </c>
      <c r="D46" s="73" t="s">
        <v>522</v>
      </c>
    </row>
    <row r="47" ht="29" customHeight="1" spans="1:4">
      <c r="A47" s="73" t="s">
        <v>466</v>
      </c>
      <c r="B47" s="73" t="s">
        <v>523</v>
      </c>
      <c r="C47" s="79">
        <v>13.2</v>
      </c>
      <c r="D47" s="73" t="s">
        <v>524</v>
      </c>
    </row>
    <row r="48" ht="29" customHeight="1" spans="1:4">
      <c r="A48" s="73" t="s">
        <v>466</v>
      </c>
      <c r="B48" s="73" t="s">
        <v>489</v>
      </c>
      <c r="C48" s="79">
        <v>0.8</v>
      </c>
      <c r="D48" s="73" t="s">
        <v>525</v>
      </c>
    </row>
    <row r="49" ht="29" customHeight="1" spans="1:4">
      <c r="A49" s="73" t="s">
        <v>466</v>
      </c>
      <c r="B49" s="73" t="s">
        <v>491</v>
      </c>
      <c r="C49" s="79">
        <v>2.2</v>
      </c>
      <c r="D49" s="73" t="s">
        <v>526</v>
      </c>
    </row>
    <row r="50" ht="29" customHeight="1" spans="1:4">
      <c r="A50" s="73" t="s">
        <v>466</v>
      </c>
      <c r="B50" s="73" t="s">
        <v>527</v>
      </c>
      <c r="C50" s="79">
        <v>4.8708</v>
      </c>
      <c r="D50" s="73" t="s">
        <v>528</v>
      </c>
    </row>
    <row r="51" ht="29" customHeight="1" spans="1:4">
      <c r="A51" s="73" t="s">
        <v>466</v>
      </c>
      <c r="B51" s="73" t="s">
        <v>529</v>
      </c>
      <c r="C51" s="79">
        <v>31.2</v>
      </c>
      <c r="D51" s="73" t="s">
        <v>530</v>
      </c>
    </row>
    <row r="52" ht="29" customHeight="1" spans="1:4">
      <c r="A52" s="73" t="s">
        <v>466</v>
      </c>
      <c r="B52" s="73" t="s">
        <v>531</v>
      </c>
      <c r="C52" s="79">
        <v>22.0196</v>
      </c>
      <c r="D52" s="73" t="s">
        <v>532</v>
      </c>
    </row>
    <row r="53" ht="29" customHeight="1" spans="1:4">
      <c r="A53" s="73" t="s">
        <v>466</v>
      </c>
      <c r="B53" s="73" t="s">
        <v>497</v>
      </c>
      <c r="C53" s="79">
        <v>0.9</v>
      </c>
      <c r="D53" s="73" t="s">
        <v>533</v>
      </c>
    </row>
    <row r="54" ht="29" customHeight="1" spans="1:4">
      <c r="A54" s="73" t="s">
        <v>466</v>
      </c>
      <c r="B54" s="73" t="s">
        <v>534</v>
      </c>
      <c r="C54" s="79">
        <v>13.86</v>
      </c>
      <c r="D54" s="73" t="s">
        <v>535</v>
      </c>
    </row>
    <row r="55" ht="29" customHeight="1" spans="1:4">
      <c r="A55" s="73" t="s">
        <v>466</v>
      </c>
      <c r="B55" s="73" t="s">
        <v>536</v>
      </c>
      <c r="C55" s="79">
        <v>47.8793</v>
      </c>
      <c r="D55" s="73" t="s">
        <v>537</v>
      </c>
    </row>
    <row r="56" ht="29" customHeight="1" spans="1:4">
      <c r="A56" s="73" t="s">
        <v>466</v>
      </c>
      <c r="B56" s="73" t="s">
        <v>538</v>
      </c>
      <c r="C56" s="79">
        <v>39.2</v>
      </c>
      <c r="D56" s="73" t="s">
        <v>539</v>
      </c>
    </row>
    <row r="57" ht="29" customHeight="1" spans="1:4">
      <c r="A57" s="73" t="s">
        <v>466</v>
      </c>
      <c r="B57" s="73" t="s">
        <v>503</v>
      </c>
      <c r="C57" s="79">
        <v>17.8244</v>
      </c>
      <c r="D57" s="73" t="s">
        <v>540</v>
      </c>
    </row>
    <row r="58" ht="29" customHeight="1" spans="1:4">
      <c r="A58" s="73" t="s">
        <v>154</v>
      </c>
      <c r="B58" s="73" t="s">
        <v>204</v>
      </c>
      <c r="C58" s="79">
        <v>282.6122</v>
      </c>
      <c r="D58" s="73" t="s">
        <v>146</v>
      </c>
    </row>
    <row r="59" ht="29" customHeight="1" spans="1:4">
      <c r="A59" s="73" t="s">
        <v>462</v>
      </c>
      <c r="B59" s="73" t="s">
        <v>463</v>
      </c>
      <c r="C59" s="79">
        <v>32.69</v>
      </c>
      <c r="D59" s="73" t="s">
        <v>146</v>
      </c>
    </row>
    <row r="60" ht="29" customHeight="1" spans="1:4">
      <c r="A60" s="73" t="s">
        <v>464</v>
      </c>
      <c r="B60" s="73" t="s">
        <v>507</v>
      </c>
      <c r="C60" s="79">
        <v>32.69</v>
      </c>
      <c r="D60" s="73" t="s">
        <v>146</v>
      </c>
    </row>
    <row r="61" ht="29" customHeight="1" spans="1:4">
      <c r="A61" s="73" t="s">
        <v>466</v>
      </c>
      <c r="B61" s="73" t="s">
        <v>541</v>
      </c>
      <c r="C61" s="79">
        <v>32.69</v>
      </c>
      <c r="D61" s="73" t="s">
        <v>542</v>
      </c>
    </row>
    <row r="62" ht="29" customHeight="1" spans="1:4">
      <c r="A62" s="73" t="s">
        <v>462</v>
      </c>
      <c r="B62" s="73" t="s">
        <v>470</v>
      </c>
      <c r="C62" s="79">
        <v>249.9222</v>
      </c>
      <c r="D62" s="73" t="s">
        <v>146</v>
      </c>
    </row>
    <row r="63" ht="29" customHeight="1" spans="1:4">
      <c r="A63" s="73" t="s">
        <v>464</v>
      </c>
      <c r="B63" s="73" t="s">
        <v>476</v>
      </c>
      <c r="C63" s="79">
        <v>249.9222</v>
      </c>
      <c r="D63" s="73" t="s">
        <v>146</v>
      </c>
    </row>
    <row r="64" ht="29" customHeight="1" spans="1:4">
      <c r="A64" s="73" t="s">
        <v>466</v>
      </c>
      <c r="B64" s="73" t="s">
        <v>477</v>
      </c>
      <c r="C64" s="79">
        <v>16.84</v>
      </c>
      <c r="D64" s="73" t="s">
        <v>543</v>
      </c>
    </row>
    <row r="65" ht="29" customHeight="1" spans="1:4">
      <c r="A65" s="73" t="s">
        <v>466</v>
      </c>
      <c r="B65" s="73" t="s">
        <v>479</v>
      </c>
      <c r="C65" s="79">
        <v>20</v>
      </c>
      <c r="D65" s="73" t="s">
        <v>544</v>
      </c>
    </row>
    <row r="66" ht="29" customHeight="1" spans="1:4">
      <c r="A66" s="73" t="s">
        <v>466</v>
      </c>
      <c r="B66" s="73" t="s">
        <v>545</v>
      </c>
      <c r="C66" s="79">
        <v>11</v>
      </c>
      <c r="D66" s="73" t="s">
        <v>546</v>
      </c>
    </row>
    <row r="67" ht="29" customHeight="1" spans="1:4">
      <c r="A67" s="73" t="s">
        <v>466</v>
      </c>
      <c r="B67" s="73" t="s">
        <v>481</v>
      </c>
      <c r="C67" s="79">
        <v>32.184</v>
      </c>
      <c r="D67" s="73" t="s">
        <v>547</v>
      </c>
    </row>
    <row r="68" ht="29" customHeight="1" spans="1:4">
      <c r="A68" s="73" t="s">
        <v>466</v>
      </c>
      <c r="B68" s="73" t="s">
        <v>483</v>
      </c>
      <c r="C68" s="79">
        <v>17.95</v>
      </c>
      <c r="D68" s="73" t="s">
        <v>548</v>
      </c>
    </row>
    <row r="69" ht="29" customHeight="1" spans="1:4">
      <c r="A69" s="73" t="s">
        <v>466</v>
      </c>
      <c r="B69" s="73" t="s">
        <v>485</v>
      </c>
      <c r="C69" s="79">
        <v>13.2</v>
      </c>
      <c r="D69" s="73" t="s">
        <v>549</v>
      </c>
    </row>
    <row r="70" ht="29" customHeight="1" spans="1:4">
      <c r="A70" s="73" t="s">
        <v>466</v>
      </c>
      <c r="B70" s="73" t="s">
        <v>487</v>
      </c>
      <c r="C70" s="79">
        <v>2.8</v>
      </c>
      <c r="D70" s="73" t="s">
        <v>550</v>
      </c>
    </row>
    <row r="71" ht="29" customHeight="1" spans="1:4">
      <c r="A71" s="73" t="s">
        <v>466</v>
      </c>
      <c r="B71" s="73" t="s">
        <v>489</v>
      </c>
      <c r="C71" s="79">
        <v>0.63</v>
      </c>
      <c r="D71" s="73" t="s">
        <v>551</v>
      </c>
    </row>
    <row r="72" ht="29" customHeight="1" spans="1:4">
      <c r="A72" s="73" t="s">
        <v>466</v>
      </c>
      <c r="B72" s="73" t="s">
        <v>491</v>
      </c>
      <c r="C72" s="79">
        <v>1.4</v>
      </c>
      <c r="D72" s="73" t="s">
        <v>552</v>
      </c>
    </row>
    <row r="73" ht="29" customHeight="1" spans="1:4">
      <c r="A73" s="73" t="s">
        <v>466</v>
      </c>
      <c r="B73" s="73" t="s">
        <v>493</v>
      </c>
      <c r="C73" s="79">
        <v>20.8</v>
      </c>
      <c r="D73" s="73" t="s">
        <v>553</v>
      </c>
    </row>
    <row r="74" ht="29" customHeight="1" spans="1:4">
      <c r="A74" s="73" t="s">
        <v>466</v>
      </c>
      <c r="B74" s="73" t="s">
        <v>554</v>
      </c>
      <c r="C74" s="79">
        <v>8.6</v>
      </c>
      <c r="D74" s="73" t="s">
        <v>555</v>
      </c>
    </row>
    <row r="75" ht="29" customHeight="1" spans="1:4">
      <c r="A75" s="73" t="s">
        <v>466</v>
      </c>
      <c r="B75" s="73" t="s">
        <v>497</v>
      </c>
      <c r="C75" s="79">
        <v>0.9</v>
      </c>
      <c r="D75" s="73" t="s">
        <v>556</v>
      </c>
    </row>
    <row r="76" ht="29" customHeight="1" spans="1:4">
      <c r="A76" s="73" t="s">
        <v>466</v>
      </c>
      <c r="B76" s="73" t="s">
        <v>534</v>
      </c>
      <c r="C76" s="79">
        <v>24.9994</v>
      </c>
      <c r="D76" s="73" t="s">
        <v>557</v>
      </c>
    </row>
    <row r="77" ht="29" customHeight="1" spans="1:4">
      <c r="A77" s="73" t="s">
        <v>466</v>
      </c>
      <c r="B77" s="73" t="s">
        <v>503</v>
      </c>
      <c r="C77" s="79">
        <v>74.3688</v>
      </c>
      <c r="D77" s="73" t="s">
        <v>558</v>
      </c>
    </row>
    <row r="78" ht="29" customHeight="1" spans="1:4">
      <c r="A78" s="73" t="s">
        <v>466</v>
      </c>
      <c r="B78" s="73" t="s">
        <v>559</v>
      </c>
      <c r="C78" s="79">
        <v>4.25</v>
      </c>
      <c r="D78" s="73" t="s">
        <v>560</v>
      </c>
    </row>
    <row r="79" ht="29" customHeight="1" spans="1:4">
      <c r="A79" s="73" t="s">
        <v>156</v>
      </c>
      <c r="B79" s="73" t="s">
        <v>205</v>
      </c>
      <c r="C79" s="79">
        <v>246.9724</v>
      </c>
      <c r="D79" s="73" t="s">
        <v>146</v>
      </c>
    </row>
    <row r="80" ht="29" customHeight="1" spans="1:4">
      <c r="A80" s="73" t="s">
        <v>462</v>
      </c>
      <c r="B80" s="73" t="s">
        <v>463</v>
      </c>
      <c r="C80" s="79">
        <v>21.4891</v>
      </c>
      <c r="D80" s="73" t="s">
        <v>146</v>
      </c>
    </row>
    <row r="81" ht="29" customHeight="1" spans="1:4">
      <c r="A81" s="73" t="s">
        <v>464</v>
      </c>
      <c r="B81" s="73" t="s">
        <v>507</v>
      </c>
      <c r="C81" s="79">
        <v>21.4891</v>
      </c>
      <c r="D81" s="73" t="s">
        <v>146</v>
      </c>
    </row>
    <row r="82" ht="29" customHeight="1" spans="1:4">
      <c r="A82" s="73" t="s">
        <v>466</v>
      </c>
      <c r="B82" s="73" t="s">
        <v>467</v>
      </c>
      <c r="C82" s="79">
        <v>16.325</v>
      </c>
      <c r="D82" s="73" t="s">
        <v>561</v>
      </c>
    </row>
    <row r="83" ht="29" customHeight="1" spans="1:4">
      <c r="A83" s="73" t="s">
        <v>466</v>
      </c>
      <c r="B83" s="73" t="s">
        <v>497</v>
      </c>
      <c r="C83" s="79">
        <v>2.25</v>
      </c>
      <c r="D83" s="73" t="s">
        <v>562</v>
      </c>
    </row>
    <row r="84" ht="29" customHeight="1" spans="1:4">
      <c r="A84" s="73" t="s">
        <v>466</v>
      </c>
      <c r="B84" s="73" t="s">
        <v>563</v>
      </c>
      <c r="C84" s="79">
        <v>2.9141</v>
      </c>
      <c r="D84" s="73" t="s">
        <v>564</v>
      </c>
    </row>
    <row r="85" ht="29" customHeight="1" spans="1:4">
      <c r="A85" s="73" t="s">
        <v>462</v>
      </c>
      <c r="B85" s="73" t="s">
        <v>470</v>
      </c>
      <c r="C85" s="79">
        <v>225.4833</v>
      </c>
      <c r="D85" s="73" t="s">
        <v>146</v>
      </c>
    </row>
    <row r="86" ht="29" customHeight="1" spans="1:4">
      <c r="A86" s="73" t="s">
        <v>464</v>
      </c>
      <c r="B86" s="73" t="s">
        <v>476</v>
      </c>
      <c r="C86" s="79">
        <v>225.4833</v>
      </c>
      <c r="D86" s="73" t="s">
        <v>146</v>
      </c>
    </row>
    <row r="87" ht="29" customHeight="1" spans="1:4">
      <c r="A87" s="73" t="s">
        <v>466</v>
      </c>
      <c r="B87" s="73" t="s">
        <v>565</v>
      </c>
      <c r="C87" s="79">
        <v>24.22</v>
      </c>
      <c r="D87" s="73" t="s">
        <v>566</v>
      </c>
    </row>
    <row r="88" ht="29" customHeight="1" spans="1:4">
      <c r="A88" s="73" t="s">
        <v>466</v>
      </c>
      <c r="B88" s="73" t="s">
        <v>567</v>
      </c>
      <c r="C88" s="79">
        <v>22.72</v>
      </c>
      <c r="D88" s="73" t="s">
        <v>568</v>
      </c>
    </row>
    <row r="89" ht="29" customHeight="1" spans="1:4">
      <c r="A89" s="73" t="s">
        <v>466</v>
      </c>
      <c r="B89" s="73" t="s">
        <v>491</v>
      </c>
      <c r="C89" s="79">
        <v>1.8</v>
      </c>
      <c r="D89" s="73" t="s">
        <v>569</v>
      </c>
    </row>
    <row r="90" ht="29" customHeight="1" spans="1:4">
      <c r="A90" s="73" t="s">
        <v>466</v>
      </c>
      <c r="B90" s="73" t="s">
        <v>570</v>
      </c>
      <c r="C90" s="79">
        <v>43.0047</v>
      </c>
      <c r="D90" s="73" t="s">
        <v>571</v>
      </c>
    </row>
    <row r="91" ht="29" customHeight="1" spans="1:4">
      <c r="A91" s="73" t="s">
        <v>466</v>
      </c>
      <c r="B91" s="73" t="s">
        <v>572</v>
      </c>
      <c r="C91" s="79">
        <v>27.1439</v>
      </c>
      <c r="D91" s="73" t="s">
        <v>573</v>
      </c>
    </row>
    <row r="92" ht="29" customHeight="1" spans="1:4">
      <c r="A92" s="73" t="s">
        <v>466</v>
      </c>
      <c r="B92" s="73" t="s">
        <v>574</v>
      </c>
      <c r="C92" s="79">
        <v>9.998</v>
      </c>
      <c r="D92" s="73" t="s">
        <v>575</v>
      </c>
    </row>
    <row r="93" ht="29" customHeight="1" spans="1:4">
      <c r="A93" s="73" t="s">
        <v>466</v>
      </c>
      <c r="B93" s="73" t="s">
        <v>576</v>
      </c>
      <c r="C93" s="79">
        <v>30.2375</v>
      </c>
      <c r="D93" s="73" t="s">
        <v>577</v>
      </c>
    </row>
    <row r="94" ht="29" customHeight="1" spans="1:4">
      <c r="A94" s="73" t="s">
        <v>466</v>
      </c>
      <c r="B94" s="73" t="s">
        <v>578</v>
      </c>
      <c r="C94" s="79">
        <v>14.68</v>
      </c>
      <c r="D94" s="73" t="s">
        <v>579</v>
      </c>
    </row>
    <row r="95" ht="29" customHeight="1" spans="1:4">
      <c r="A95" s="73" t="s">
        <v>466</v>
      </c>
      <c r="B95" s="73" t="s">
        <v>503</v>
      </c>
      <c r="C95" s="79">
        <v>10.0792</v>
      </c>
      <c r="D95" s="73" t="s">
        <v>580</v>
      </c>
    </row>
    <row r="96" ht="29" customHeight="1" spans="1:4">
      <c r="A96" s="73" t="s">
        <v>466</v>
      </c>
      <c r="B96" s="73" t="s">
        <v>581</v>
      </c>
      <c r="C96" s="79">
        <v>30.6</v>
      </c>
      <c r="D96" s="73" t="s">
        <v>582</v>
      </c>
    </row>
    <row r="97" ht="29" customHeight="1" spans="1:4">
      <c r="A97" s="73" t="s">
        <v>466</v>
      </c>
      <c r="B97" s="73" t="s">
        <v>505</v>
      </c>
      <c r="C97" s="79">
        <v>11</v>
      </c>
      <c r="D97" s="73" t="s">
        <v>583</v>
      </c>
    </row>
    <row r="98" ht="29" customHeight="1" spans="1:4">
      <c r="A98" s="73" t="s">
        <v>158</v>
      </c>
      <c r="B98" s="73" t="s">
        <v>206</v>
      </c>
      <c r="C98" s="79">
        <v>693.081907</v>
      </c>
      <c r="D98" s="73" t="s">
        <v>146</v>
      </c>
    </row>
    <row r="99" ht="29" customHeight="1" spans="1:4">
      <c r="A99" s="73" t="s">
        <v>462</v>
      </c>
      <c r="B99" s="73" t="s">
        <v>463</v>
      </c>
      <c r="C99" s="79">
        <v>20.22</v>
      </c>
      <c r="D99" s="73" t="s">
        <v>146</v>
      </c>
    </row>
    <row r="100" ht="29" customHeight="1" spans="1:4">
      <c r="A100" s="73" t="s">
        <v>464</v>
      </c>
      <c r="B100" s="73" t="s">
        <v>507</v>
      </c>
      <c r="C100" s="79">
        <v>20.22</v>
      </c>
      <c r="D100" s="73" t="s">
        <v>146</v>
      </c>
    </row>
    <row r="101" ht="29" customHeight="1" spans="1:4">
      <c r="A101" s="73" t="s">
        <v>466</v>
      </c>
      <c r="B101" s="73" t="s">
        <v>584</v>
      </c>
      <c r="C101" s="79">
        <v>12.26</v>
      </c>
      <c r="D101" s="73" t="s">
        <v>585</v>
      </c>
    </row>
    <row r="102" ht="29" customHeight="1" spans="1:4">
      <c r="A102" s="73" t="s">
        <v>466</v>
      </c>
      <c r="B102" s="73" t="s">
        <v>586</v>
      </c>
      <c r="C102" s="79">
        <v>7.96</v>
      </c>
      <c r="D102" s="73" t="s">
        <v>585</v>
      </c>
    </row>
    <row r="103" ht="29" customHeight="1" spans="1:4">
      <c r="A103" s="73" t="s">
        <v>462</v>
      </c>
      <c r="B103" s="73" t="s">
        <v>470</v>
      </c>
      <c r="C103" s="79">
        <v>672.861907</v>
      </c>
      <c r="D103" s="73" t="s">
        <v>146</v>
      </c>
    </row>
    <row r="104" ht="29" customHeight="1" spans="1:4">
      <c r="A104" s="73" t="s">
        <v>464</v>
      </c>
      <c r="B104" s="73" t="s">
        <v>476</v>
      </c>
      <c r="C104" s="79">
        <v>672.861907</v>
      </c>
      <c r="D104" s="73" t="s">
        <v>146</v>
      </c>
    </row>
    <row r="105" ht="29" customHeight="1" spans="1:4">
      <c r="A105" s="73" t="s">
        <v>466</v>
      </c>
      <c r="B105" s="73" t="s">
        <v>587</v>
      </c>
      <c r="C105" s="79">
        <v>189.45363</v>
      </c>
      <c r="D105" s="73" t="s">
        <v>588</v>
      </c>
    </row>
    <row r="106" ht="29" customHeight="1" spans="1:4">
      <c r="A106" s="73" t="s">
        <v>466</v>
      </c>
      <c r="B106" s="73" t="s">
        <v>589</v>
      </c>
      <c r="C106" s="79">
        <v>107.64317</v>
      </c>
      <c r="D106" s="73" t="s">
        <v>590</v>
      </c>
    </row>
    <row r="107" ht="29" customHeight="1" spans="1:4">
      <c r="A107" s="73" t="s">
        <v>466</v>
      </c>
      <c r="B107" s="73" t="s">
        <v>591</v>
      </c>
      <c r="C107" s="79">
        <v>18.762807</v>
      </c>
      <c r="D107" s="73" t="s">
        <v>592</v>
      </c>
    </row>
    <row r="108" ht="29" customHeight="1" spans="1:4">
      <c r="A108" s="73" t="s">
        <v>466</v>
      </c>
      <c r="B108" s="73" t="s">
        <v>593</v>
      </c>
      <c r="C108" s="79">
        <v>4.373602</v>
      </c>
      <c r="D108" s="73" t="s">
        <v>594</v>
      </c>
    </row>
    <row r="109" ht="29" customHeight="1" spans="1:4">
      <c r="A109" s="73" t="s">
        <v>466</v>
      </c>
      <c r="B109" s="73" t="s">
        <v>595</v>
      </c>
      <c r="C109" s="79">
        <v>20</v>
      </c>
      <c r="D109" s="73" t="s">
        <v>596</v>
      </c>
    </row>
    <row r="110" ht="29" customHeight="1" spans="1:4">
      <c r="A110" s="73" t="s">
        <v>466</v>
      </c>
      <c r="B110" s="73" t="s">
        <v>597</v>
      </c>
      <c r="C110" s="79">
        <v>5.1</v>
      </c>
      <c r="D110" s="73" t="s">
        <v>598</v>
      </c>
    </row>
    <row r="111" ht="29" customHeight="1" spans="1:4">
      <c r="A111" s="73" t="s">
        <v>466</v>
      </c>
      <c r="B111" s="73" t="s">
        <v>599</v>
      </c>
      <c r="C111" s="79">
        <v>27.48</v>
      </c>
      <c r="D111" s="73" t="s">
        <v>600</v>
      </c>
    </row>
    <row r="112" ht="29" customHeight="1" spans="1:4">
      <c r="A112" s="73" t="s">
        <v>466</v>
      </c>
      <c r="B112" s="73" t="s">
        <v>601</v>
      </c>
      <c r="C112" s="79">
        <v>6</v>
      </c>
      <c r="D112" s="73" t="s">
        <v>602</v>
      </c>
    </row>
    <row r="113" ht="29" customHeight="1" spans="1:4">
      <c r="A113" s="73" t="s">
        <v>466</v>
      </c>
      <c r="B113" s="73" t="s">
        <v>603</v>
      </c>
      <c r="C113" s="79">
        <v>73.873503</v>
      </c>
      <c r="D113" s="73" t="s">
        <v>604</v>
      </c>
    </row>
    <row r="114" ht="29" customHeight="1" spans="1:4">
      <c r="A114" s="73" t="s">
        <v>466</v>
      </c>
      <c r="B114" s="73" t="s">
        <v>605</v>
      </c>
      <c r="C114" s="79">
        <v>49.344908</v>
      </c>
      <c r="D114" s="73" t="s">
        <v>606</v>
      </c>
    </row>
    <row r="115" ht="29" customHeight="1" spans="1:4">
      <c r="A115" s="73" t="s">
        <v>466</v>
      </c>
      <c r="B115" s="73" t="s">
        <v>607</v>
      </c>
      <c r="C115" s="79">
        <v>135</v>
      </c>
      <c r="D115" s="73" t="s">
        <v>608</v>
      </c>
    </row>
    <row r="116" ht="29" customHeight="1" spans="1:4">
      <c r="A116" s="73" t="s">
        <v>466</v>
      </c>
      <c r="B116" s="73" t="s">
        <v>609</v>
      </c>
      <c r="C116" s="79">
        <v>3</v>
      </c>
      <c r="D116" s="73" t="s">
        <v>610</v>
      </c>
    </row>
    <row r="117" ht="29" customHeight="1" spans="1:4">
      <c r="A117" s="73" t="s">
        <v>466</v>
      </c>
      <c r="B117" s="73" t="s">
        <v>611</v>
      </c>
      <c r="C117" s="79">
        <v>13</v>
      </c>
      <c r="D117" s="73" t="s">
        <v>612</v>
      </c>
    </row>
    <row r="118" ht="29" customHeight="1" spans="1:4">
      <c r="A118" s="73" t="s">
        <v>466</v>
      </c>
      <c r="B118" s="73" t="s">
        <v>613</v>
      </c>
      <c r="C118" s="79">
        <v>19.830287</v>
      </c>
      <c r="D118" s="73" t="s">
        <v>614</v>
      </c>
    </row>
    <row r="119" ht="29" customHeight="1" spans="1:4">
      <c r="A119" s="73" t="s">
        <v>160</v>
      </c>
      <c r="B119" s="73" t="s">
        <v>207</v>
      </c>
      <c r="C119" s="79">
        <v>23.159016</v>
      </c>
      <c r="D119" s="73" t="s">
        <v>146</v>
      </c>
    </row>
    <row r="120" ht="29" customHeight="1" spans="1:4">
      <c r="A120" s="73" t="s">
        <v>462</v>
      </c>
      <c r="B120" s="73" t="s">
        <v>463</v>
      </c>
      <c r="C120" s="79">
        <v>3.4</v>
      </c>
      <c r="D120" s="73" t="s">
        <v>146</v>
      </c>
    </row>
    <row r="121" ht="29" customHeight="1" spans="1:4">
      <c r="A121" s="73" t="s">
        <v>464</v>
      </c>
      <c r="B121" s="73" t="s">
        <v>507</v>
      </c>
      <c r="C121" s="79">
        <v>3.4</v>
      </c>
      <c r="D121" s="73" t="s">
        <v>146</v>
      </c>
    </row>
    <row r="122" ht="29" customHeight="1" spans="1:4">
      <c r="A122" s="73" t="s">
        <v>466</v>
      </c>
      <c r="B122" s="73" t="s">
        <v>615</v>
      </c>
      <c r="C122" s="79">
        <v>3.4</v>
      </c>
      <c r="D122" s="73" t="s">
        <v>616</v>
      </c>
    </row>
    <row r="123" ht="29" customHeight="1" spans="1:4">
      <c r="A123" s="73" t="s">
        <v>462</v>
      </c>
      <c r="B123" s="73" t="s">
        <v>470</v>
      </c>
      <c r="C123" s="79">
        <v>19.759016</v>
      </c>
      <c r="D123" s="73" t="s">
        <v>146</v>
      </c>
    </row>
    <row r="124" ht="29" customHeight="1" spans="1:4">
      <c r="A124" s="73" t="s">
        <v>464</v>
      </c>
      <c r="B124" s="73" t="s">
        <v>476</v>
      </c>
      <c r="C124" s="79">
        <v>19.759016</v>
      </c>
      <c r="D124" s="73" t="s">
        <v>146</v>
      </c>
    </row>
    <row r="125" ht="29" customHeight="1" spans="1:4">
      <c r="A125" s="73" t="s">
        <v>466</v>
      </c>
      <c r="B125" s="73" t="s">
        <v>617</v>
      </c>
      <c r="C125" s="79">
        <v>3.179016</v>
      </c>
      <c r="D125" s="73" t="s">
        <v>618</v>
      </c>
    </row>
    <row r="126" ht="29" customHeight="1" spans="1:4">
      <c r="A126" s="73" t="s">
        <v>466</v>
      </c>
      <c r="B126" s="73" t="s">
        <v>619</v>
      </c>
      <c r="C126" s="79">
        <v>5</v>
      </c>
      <c r="D126" s="73" t="s">
        <v>620</v>
      </c>
    </row>
    <row r="127" ht="29" customHeight="1" spans="1:4">
      <c r="A127" s="73" t="s">
        <v>466</v>
      </c>
      <c r="B127" s="111" t="s">
        <v>621</v>
      </c>
      <c r="C127" s="79">
        <v>2.1</v>
      </c>
      <c r="D127" s="73" t="s">
        <v>622</v>
      </c>
    </row>
    <row r="128" ht="29" customHeight="1" spans="1:4">
      <c r="A128" s="73" t="s">
        <v>466</v>
      </c>
      <c r="B128" s="73" t="s">
        <v>527</v>
      </c>
      <c r="C128" s="79">
        <v>9.48</v>
      </c>
      <c r="D128" s="73" t="s">
        <v>623</v>
      </c>
    </row>
    <row r="129" ht="29" customHeight="1" spans="1:4">
      <c r="A129" s="73" t="s">
        <v>162</v>
      </c>
      <c r="B129" s="73" t="s">
        <v>208</v>
      </c>
      <c r="C129" s="79">
        <v>47.51</v>
      </c>
      <c r="D129" s="73" t="s">
        <v>146</v>
      </c>
    </row>
    <row r="130" ht="29" customHeight="1" spans="1:4">
      <c r="A130" s="73" t="s">
        <v>462</v>
      </c>
      <c r="B130" s="73" t="s">
        <v>463</v>
      </c>
      <c r="C130" s="79">
        <v>2</v>
      </c>
      <c r="D130" s="73" t="s">
        <v>146</v>
      </c>
    </row>
    <row r="131" ht="29" customHeight="1" spans="1:4">
      <c r="A131" s="73" t="s">
        <v>464</v>
      </c>
      <c r="B131" s="73" t="s">
        <v>507</v>
      </c>
      <c r="C131" s="79">
        <v>2</v>
      </c>
      <c r="D131" s="73" t="s">
        <v>146</v>
      </c>
    </row>
    <row r="132" ht="29" customHeight="1" spans="1:4">
      <c r="A132" s="73" t="s">
        <v>466</v>
      </c>
      <c r="B132" s="73" t="s">
        <v>615</v>
      </c>
      <c r="C132" s="79">
        <v>2</v>
      </c>
      <c r="D132" s="73" t="s">
        <v>624</v>
      </c>
    </row>
    <row r="133" ht="29" customHeight="1" spans="1:4">
      <c r="A133" s="73" t="s">
        <v>462</v>
      </c>
      <c r="B133" s="73" t="s">
        <v>470</v>
      </c>
      <c r="C133" s="79">
        <v>45.51</v>
      </c>
      <c r="D133" s="73" t="s">
        <v>146</v>
      </c>
    </row>
    <row r="134" ht="29" customHeight="1" spans="1:4">
      <c r="A134" s="73" t="s">
        <v>464</v>
      </c>
      <c r="B134" s="73" t="s">
        <v>476</v>
      </c>
      <c r="C134" s="79">
        <v>45.51</v>
      </c>
      <c r="D134" s="73" t="s">
        <v>146</v>
      </c>
    </row>
    <row r="135" ht="29" customHeight="1" spans="1:4">
      <c r="A135" s="73" t="s">
        <v>466</v>
      </c>
      <c r="B135" s="73" t="s">
        <v>491</v>
      </c>
      <c r="C135" s="79">
        <v>5.2</v>
      </c>
      <c r="D135" s="73" t="s">
        <v>526</v>
      </c>
    </row>
    <row r="136" ht="29" customHeight="1" spans="1:4">
      <c r="A136" s="73" t="s">
        <v>466</v>
      </c>
      <c r="B136" s="73" t="s">
        <v>625</v>
      </c>
      <c r="C136" s="79">
        <v>6.15</v>
      </c>
      <c r="D136" s="73" t="s">
        <v>626</v>
      </c>
    </row>
    <row r="137" ht="29" customHeight="1" spans="1:4">
      <c r="A137" s="73" t="s">
        <v>466</v>
      </c>
      <c r="B137" s="73" t="s">
        <v>527</v>
      </c>
      <c r="C137" s="79">
        <v>14.16</v>
      </c>
      <c r="D137" s="73" t="s">
        <v>528</v>
      </c>
    </row>
    <row r="138" ht="29" customHeight="1" spans="1:4">
      <c r="A138" s="73" t="s">
        <v>466</v>
      </c>
      <c r="B138" s="73" t="s">
        <v>627</v>
      </c>
      <c r="C138" s="79">
        <v>20</v>
      </c>
      <c r="D138" s="73" t="s">
        <v>628</v>
      </c>
    </row>
    <row r="139" ht="29" customHeight="1" spans="1:4">
      <c r="A139" s="73" t="s">
        <v>164</v>
      </c>
      <c r="B139" s="73" t="s">
        <v>209</v>
      </c>
      <c r="C139" s="79">
        <v>16.68</v>
      </c>
      <c r="D139" s="73" t="s">
        <v>146</v>
      </c>
    </row>
    <row r="140" ht="29" customHeight="1" spans="1:4">
      <c r="A140" s="73" t="s">
        <v>462</v>
      </c>
      <c r="B140" s="73" t="s">
        <v>470</v>
      </c>
      <c r="C140" s="79">
        <v>16.68</v>
      </c>
      <c r="D140" s="73" t="s">
        <v>146</v>
      </c>
    </row>
    <row r="141" ht="29" customHeight="1" spans="1:4">
      <c r="A141" s="73" t="s">
        <v>464</v>
      </c>
      <c r="B141" s="73" t="s">
        <v>476</v>
      </c>
      <c r="C141" s="79">
        <v>16.68</v>
      </c>
      <c r="D141" s="73" t="s">
        <v>146</v>
      </c>
    </row>
    <row r="142" ht="29" customHeight="1" spans="1:4">
      <c r="A142" s="73" t="s">
        <v>466</v>
      </c>
      <c r="B142" s="73" t="s">
        <v>629</v>
      </c>
      <c r="C142" s="79">
        <v>2.765</v>
      </c>
      <c r="D142" s="73" t="s">
        <v>630</v>
      </c>
    </row>
    <row r="143" ht="54" customHeight="1" spans="1:4">
      <c r="A143" s="73" t="s">
        <v>466</v>
      </c>
      <c r="B143" s="73" t="s">
        <v>631</v>
      </c>
      <c r="C143" s="79">
        <v>0.9</v>
      </c>
      <c r="D143" s="73" t="s">
        <v>632</v>
      </c>
    </row>
    <row r="144" ht="29" customHeight="1" spans="1:4">
      <c r="A144" s="73" t="s">
        <v>466</v>
      </c>
      <c r="B144" s="73" t="s">
        <v>527</v>
      </c>
      <c r="C144" s="79">
        <v>8.4</v>
      </c>
      <c r="D144" s="73" t="s">
        <v>633</v>
      </c>
    </row>
    <row r="145" ht="29" customHeight="1" spans="1:4">
      <c r="A145" s="73" t="s">
        <v>466</v>
      </c>
      <c r="B145" s="73" t="s">
        <v>634</v>
      </c>
      <c r="C145" s="79">
        <v>0.7</v>
      </c>
      <c r="D145" s="73" t="s">
        <v>635</v>
      </c>
    </row>
    <row r="146" ht="51" customHeight="1" spans="1:4">
      <c r="A146" s="73" t="s">
        <v>466</v>
      </c>
      <c r="B146" s="73" t="s">
        <v>636</v>
      </c>
      <c r="C146" s="79">
        <v>3.915</v>
      </c>
      <c r="D146" s="73" t="s">
        <v>637</v>
      </c>
    </row>
    <row r="147" ht="29" customHeight="1" spans="1:4">
      <c r="A147" s="73" t="s">
        <v>166</v>
      </c>
      <c r="B147" s="73" t="s">
        <v>210</v>
      </c>
      <c r="C147" s="79">
        <v>1270.19763</v>
      </c>
      <c r="D147" s="73" t="s">
        <v>146</v>
      </c>
    </row>
    <row r="148" ht="29" customHeight="1" spans="1:4">
      <c r="A148" s="73" t="s">
        <v>462</v>
      </c>
      <c r="B148" s="73" t="s">
        <v>470</v>
      </c>
      <c r="C148" s="79">
        <v>1270.19763</v>
      </c>
      <c r="D148" s="73" t="s">
        <v>146</v>
      </c>
    </row>
    <row r="149" ht="29" customHeight="1" spans="1:4">
      <c r="A149" s="73" t="s">
        <v>464</v>
      </c>
      <c r="B149" s="73" t="s">
        <v>476</v>
      </c>
      <c r="C149" s="79">
        <v>1270.19763</v>
      </c>
      <c r="D149" s="73" t="s">
        <v>146</v>
      </c>
    </row>
    <row r="150" ht="29" customHeight="1" spans="1:4">
      <c r="A150" s="73" t="s">
        <v>466</v>
      </c>
      <c r="B150" s="73" t="s">
        <v>491</v>
      </c>
      <c r="C150" s="79">
        <v>4.4</v>
      </c>
      <c r="D150" s="73" t="s">
        <v>638</v>
      </c>
    </row>
    <row r="151" ht="29" customHeight="1" spans="1:4">
      <c r="A151" s="73" t="s">
        <v>466</v>
      </c>
      <c r="B151" s="73" t="s">
        <v>527</v>
      </c>
      <c r="C151" s="79">
        <v>14.64</v>
      </c>
      <c r="D151" s="73" t="s">
        <v>528</v>
      </c>
    </row>
    <row r="152" ht="29" customHeight="1" spans="1:4">
      <c r="A152" s="73" t="s">
        <v>466</v>
      </c>
      <c r="B152" s="73" t="s">
        <v>639</v>
      </c>
      <c r="C152" s="79">
        <v>11.3755</v>
      </c>
      <c r="D152" s="73" t="s">
        <v>640</v>
      </c>
    </row>
    <row r="153" ht="29" customHeight="1" spans="1:4">
      <c r="A153" s="73" t="s">
        <v>466</v>
      </c>
      <c r="B153" s="73" t="s">
        <v>641</v>
      </c>
      <c r="C153" s="79">
        <v>10</v>
      </c>
      <c r="D153" s="73" t="s">
        <v>642</v>
      </c>
    </row>
    <row r="154" ht="29" customHeight="1" spans="1:4">
      <c r="A154" s="73" t="s">
        <v>466</v>
      </c>
      <c r="B154" s="73" t="s">
        <v>643</v>
      </c>
      <c r="C154" s="79">
        <v>1200</v>
      </c>
      <c r="D154" s="73" t="s">
        <v>644</v>
      </c>
    </row>
    <row r="155" ht="29" customHeight="1" spans="1:4">
      <c r="A155" s="73" t="s">
        <v>466</v>
      </c>
      <c r="B155" s="73" t="s">
        <v>645</v>
      </c>
      <c r="C155" s="79">
        <v>18.48546</v>
      </c>
      <c r="D155" s="73" t="s">
        <v>646</v>
      </c>
    </row>
    <row r="156" ht="29" customHeight="1" spans="1:4">
      <c r="A156" s="73" t="s">
        <v>466</v>
      </c>
      <c r="B156" s="73" t="s">
        <v>647</v>
      </c>
      <c r="C156" s="79">
        <v>11.29667</v>
      </c>
      <c r="D156" s="73" t="s">
        <v>648</v>
      </c>
    </row>
    <row r="157" ht="29" customHeight="1" spans="1:4">
      <c r="A157" s="73" t="s">
        <v>168</v>
      </c>
      <c r="B157" s="73" t="s">
        <v>211</v>
      </c>
      <c r="C157" s="79">
        <v>555.672673</v>
      </c>
      <c r="D157" s="73" t="s">
        <v>146</v>
      </c>
    </row>
    <row r="158" ht="29" customHeight="1" spans="1:4">
      <c r="A158" s="73" t="s">
        <v>462</v>
      </c>
      <c r="B158" s="73" t="s">
        <v>463</v>
      </c>
      <c r="C158" s="79">
        <v>14.3775</v>
      </c>
      <c r="D158" s="73" t="s">
        <v>146</v>
      </c>
    </row>
    <row r="159" ht="29" customHeight="1" spans="1:4">
      <c r="A159" s="73" t="s">
        <v>464</v>
      </c>
      <c r="B159" s="73" t="s">
        <v>507</v>
      </c>
      <c r="C159" s="79">
        <v>14.3775</v>
      </c>
      <c r="D159" s="73" t="s">
        <v>146</v>
      </c>
    </row>
    <row r="160" ht="29" customHeight="1" spans="1:4">
      <c r="A160" s="73" t="s">
        <v>466</v>
      </c>
      <c r="B160" s="73" t="s">
        <v>649</v>
      </c>
      <c r="C160" s="79">
        <v>14.1975</v>
      </c>
      <c r="D160" s="73" t="s">
        <v>650</v>
      </c>
    </row>
    <row r="161" ht="29" customHeight="1" spans="1:4">
      <c r="A161" s="73" t="s">
        <v>466</v>
      </c>
      <c r="B161" s="73" t="s">
        <v>651</v>
      </c>
      <c r="C161" s="79">
        <v>0.18</v>
      </c>
      <c r="D161" s="73" t="s">
        <v>650</v>
      </c>
    </row>
    <row r="162" ht="29" customHeight="1" spans="1:4">
      <c r="A162" s="73" t="s">
        <v>462</v>
      </c>
      <c r="B162" s="73" t="s">
        <v>470</v>
      </c>
      <c r="C162" s="79">
        <v>541.295173</v>
      </c>
      <c r="D162" s="73" t="s">
        <v>146</v>
      </c>
    </row>
    <row r="163" ht="29" customHeight="1" spans="1:4">
      <c r="A163" s="73" t="s">
        <v>464</v>
      </c>
      <c r="B163" s="73" t="s">
        <v>476</v>
      </c>
      <c r="C163" s="79">
        <v>541.295173</v>
      </c>
      <c r="D163" s="73" t="s">
        <v>146</v>
      </c>
    </row>
    <row r="164" ht="29" customHeight="1" spans="1:4">
      <c r="A164" s="73" t="s">
        <v>466</v>
      </c>
      <c r="B164" s="73" t="s">
        <v>652</v>
      </c>
      <c r="C164" s="79">
        <v>93.617612</v>
      </c>
      <c r="D164" s="73" t="s">
        <v>653</v>
      </c>
    </row>
    <row r="165" ht="29" customHeight="1" spans="1:4">
      <c r="A165" s="73" t="s">
        <v>466</v>
      </c>
      <c r="B165" s="73" t="s">
        <v>491</v>
      </c>
      <c r="C165" s="79">
        <v>5.8</v>
      </c>
      <c r="D165" s="73" t="s">
        <v>526</v>
      </c>
    </row>
    <row r="166" ht="29" customHeight="1" spans="1:4">
      <c r="A166" s="73" t="s">
        <v>466</v>
      </c>
      <c r="B166" s="73" t="s">
        <v>527</v>
      </c>
      <c r="C166" s="79">
        <v>22.26</v>
      </c>
      <c r="D166" s="73" t="s">
        <v>528</v>
      </c>
    </row>
    <row r="167" ht="29" customHeight="1" spans="1:4">
      <c r="A167" s="73" t="s">
        <v>466</v>
      </c>
      <c r="B167" s="73" t="s">
        <v>627</v>
      </c>
      <c r="C167" s="79">
        <v>20</v>
      </c>
      <c r="D167" s="73" t="s">
        <v>654</v>
      </c>
    </row>
    <row r="168" ht="29" customHeight="1" spans="1:4">
      <c r="A168" s="73" t="s">
        <v>466</v>
      </c>
      <c r="B168" s="73" t="s">
        <v>655</v>
      </c>
      <c r="C168" s="79">
        <v>88.048277</v>
      </c>
      <c r="D168" s="73" t="s">
        <v>656</v>
      </c>
    </row>
    <row r="169" ht="29" customHeight="1" spans="1:4">
      <c r="A169" s="73" t="s">
        <v>466</v>
      </c>
      <c r="B169" s="73" t="s">
        <v>657</v>
      </c>
      <c r="C169" s="79">
        <v>192.186292</v>
      </c>
      <c r="D169" s="73" t="s">
        <v>658</v>
      </c>
    </row>
    <row r="170" ht="29" customHeight="1" spans="1:4">
      <c r="A170" s="73" t="s">
        <v>466</v>
      </c>
      <c r="B170" s="73" t="s">
        <v>659</v>
      </c>
      <c r="C170" s="79">
        <v>98.582992</v>
      </c>
      <c r="D170" s="73" t="s">
        <v>660</v>
      </c>
    </row>
    <row r="171" ht="29" customHeight="1" spans="1:4">
      <c r="A171" s="73" t="s">
        <v>466</v>
      </c>
      <c r="B171" s="73" t="s">
        <v>661</v>
      </c>
      <c r="C171" s="79">
        <v>15</v>
      </c>
      <c r="D171" s="73" t="s">
        <v>662</v>
      </c>
    </row>
    <row r="172" ht="29" customHeight="1" spans="1:4">
      <c r="A172" s="73" t="s">
        <v>466</v>
      </c>
      <c r="B172" s="73" t="s">
        <v>663</v>
      </c>
      <c r="C172" s="79">
        <v>5.8</v>
      </c>
      <c r="D172" s="73" t="s">
        <v>664</v>
      </c>
    </row>
    <row r="173" ht="29" customHeight="1" spans="1:4">
      <c r="A173" s="73" t="s">
        <v>170</v>
      </c>
      <c r="B173" s="73" t="s">
        <v>212</v>
      </c>
      <c r="C173" s="79">
        <v>216.97609</v>
      </c>
      <c r="D173" s="73" t="s">
        <v>146</v>
      </c>
    </row>
    <row r="174" ht="29" customHeight="1" spans="1:4">
      <c r="A174" s="73" t="s">
        <v>462</v>
      </c>
      <c r="B174" s="73" t="s">
        <v>463</v>
      </c>
      <c r="C174" s="79">
        <v>4.15</v>
      </c>
      <c r="D174" s="73" t="s">
        <v>146</v>
      </c>
    </row>
    <row r="175" ht="29" customHeight="1" spans="1:4">
      <c r="A175" s="73" t="s">
        <v>464</v>
      </c>
      <c r="B175" s="73" t="s">
        <v>507</v>
      </c>
      <c r="C175" s="79">
        <v>4.15</v>
      </c>
      <c r="D175" s="73" t="s">
        <v>146</v>
      </c>
    </row>
    <row r="176" ht="29" customHeight="1" spans="1:4">
      <c r="A176" s="73" t="s">
        <v>466</v>
      </c>
      <c r="B176" s="73" t="s">
        <v>467</v>
      </c>
      <c r="C176" s="79">
        <v>4.15</v>
      </c>
      <c r="D176" s="73" t="s">
        <v>665</v>
      </c>
    </row>
    <row r="177" ht="29" customHeight="1" spans="1:4">
      <c r="A177" s="73" t="s">
        <v>462</v>
      </c>
      <c r="B177" s="73" t="s">
        <v>470</v>
      </c>
      <c r="C177" s="79">
        <v>212.82609</v>
      </c>
      <c r="D177" s="73" t="s">
        <v>146</v>
      </c>
    </row>
    <row r="178" ht="29" customHeight="1" spans="1:4">
      <c r="A178" s="73" t="s">
        <v>464</v>
      </c>
      <c r="B178" s="73" t="s">
        <v>476</v>
      </c>
      <c r="C178" s="79">
        <v>212.82609</v>
      </c>
      <c r="D178" s="73" t="s">
        <v>146</v>
      </c>
    </row>
    <row r="179" ht="29" customHeight="1" spans="1:4">
      <c r="A179" s="73" t="s">
        <v>466</v>
      </c>
      <c r="B179" s="73" t="s">
        <v>491</v>
      </c>
      <c r="C179" s="79">
        <v>2.3</v>
      </c>
      <c r="D179" s="73" t="s">
        <v>526</v>
      </c>
    </row>
    <row r="180" ht="29" customHeight="1" spans="1:4">
      <c r="A180" s="73" t="s">
        <v>466</v>
      </c>
      <c r="B180" s="73" t="s">
        <v>527</v>
      </c>
      <c r="C180" s="79">
        <v>8.16</v>
      </c>
      <c r="D180" s="73" t="s">
        <v>666</v>
      </c>
    </row>
    <row r="181" ht="29" customHeight="1" spans="1:4">
      <c r="A181" s="73" t="s">
        <v>466</v>
      </c>
      <c r="B181" s="73" t="s">
        <v>667</v>
      </c>
      <c r="C181" s="79">
        <v>202.36609</v>
      </c>
      <c r="D181" s="73" t="s">
        <v>668</v>
      </c>
    </row>
    <row r="182" ht="29" customHeight="1" spans="1:4">
      <c r="A182" s="73" t="s">
        <v>172</v>
      </c>
      <c r="B182" s="73" t="s">
        <v>213</v>
      </c>
      <c r="C182" s="79">
        <v>361.526864</v>
      </c>
      <c r="D182" s="73" t="s">
        <v>146</v>
      </c>
    </row>
    <row r="183" ht="29" customHeight="1" spans="1:4">
      <c r="A183" s="73" t="s">
        <v>462</v>
      </c>
      <c r="B183" s="73" t="s">
        <v>463</v>
      </c>
      <c r="C183" s="79">
        <v>4.6</v>
      </c>
      <c r="D183" s="73" t="s">
        <v>146</v>
      </c>
    </row>
    <row r="184" ht="29" customHeight="1" spans="1:4">
      <c r="A184" s="73" t="s">
        <v>464</v>
      </c>
      <c r="B184" s="73" t="s">
        <v>507</v>
      </c>
      <c r="C184" s="79">
        <v>4.6</v>
      </c>
      <c r="D184" s="73" t="s">
        <v>146</v>
      </c>
    </row>
    <row r="185" ht="29" customHeight="1" spans="1:4">
      <c r="A185" s="73" t="s">
        <v>466</v>
      </c>
      <c r="B185" s="73" t="s">
        <v>669</v>
      </c>
      <c r="C185" s="79">
        <v>4.6</v>
      </c>
      <c r="D185" s="73" t="s">
        <v>670</v>
      </c>
    </row>
    <row r="186" ht="29" customHeight="1" spans="1:4">
      <c r="A186" s="73" t="s">
        <v>462</v>
      </c>
      <c r="B186" s="73" t="s">
        <v>470</v>
      </c>
      <c r="C186" s="79">
        <v>356.926864</v>
      </c>
      <c r="D186" s="73" t="s">
        <v>146</v>
      </c>
    </row>
    <row r="187" ht="29" customHeight="1" spans="1:4">
      <c r="A187" s="73" t="s">
        <v>464</v>
      </c>
      <c r="B187" s="73" t="s">
        <v>476</v>
      </c>
      <c r="C187" s="79">
        <v>356.926864</v>
      </c>
      <c r="D187" s="73" t="s">
        <v>146</v>
      </c>
    </row>
    <row r="188" ht="29" customHeight="1" spans="1:4">
      <c r="A188" s="73" t="s">
        <v>466</v>
      </c>
      <c r="B188" s="73" t="s">
        <v>671</v>
      </c>
      <c r="C188" s="79">
        <v>142.646864</v>
      </c>
      <c r="D188" s="73" t="s">
        <v>672</v>
      </c>
    </row>
    <row r="189" ht="29" customHeight="1" spans="1:4">
      <c r="A189" s="73" t="s">
        <v>466</v>
      </c>
      <c r="B189" s="73" t="s">
        <v>491</v>
      </c>
      <c r="C189" s="79">
        <v>2.7</v>
      </c>
      <c r="D189" s="73" t="s">
        <v>526</v>
      </c>
    </row>
    <row r="190" ht="29" customHeight="1" spans="1:4">
      <c r="A190" s="73" t="s">
        <v>466</v>
      </c>
      <c r="B190" s="73" t="s">
        <v>527</v>
      </c>
      <c r="C190" s="79">
        <v>11.58</v>
      </c>
      <c r="D190" s="73" t="s">
        <v>600</v>
      </c>
    </row>
    <row r="191" ht="29" customHeight="1" spans="1:4">
      <c r="A191" s="73" t="s">
        <v>466</v>
      </c>
      <c r="B191" s="73" t="s">
        <v>673</v>
      </c>
      <c r="C191" s="79">
        <v>200</v>
      </c>
      <c r="D191" s="73" t="s">
        <v>674</v>
      </c>
    </row>
    <row r="192" ht="29" customHeight="1" spans="1:4">
      <c r="A192" s="73" t="s">
        <v>174</v>
      </c>
      <c r="B192" s="73" t="s">
        <v>214</v>
      </c>
      <c r="C192" s="79">
        <v>12.0589</v>
      </c>
      <c r="D192" s="73" t="s">
        <v>146</v>
      </c>
    </row>
    <row r="193" ht="29" customHeight="1" spans="1:4">
      <c r="A193" s="73" t="s">
        <v>462</v>
      </c>
      <c r="B193" s="73" t="s">
        <v>463</v>
      </c>
      <c r="C193" s="79">
        <v>0.7589</v>
      </c>
      <c r="D193" s="73" t="s">
        <v>146</v>
      </c>
    </row>
    <row r="194" ht="29" customHeight="1" spans="1:4">
      <c r="A194" s="73" t="s">
        <v>464</v>
      </c>
      <c r="B194" s="73" t="s">
        <v>507</v>
      </c>
      <c r="C194" s="79">
        <v>0.7589</v>
      </c>
      <c r="D194" s="73" t="s">
        <v>146</v>
      </c>
    </row>
    <row r="195" ht="29" customHeight="1" spans="1:4">
      <c r="A195" s="73" t="s">
        <v>466</v>
      </c>
      <c r="B195" s="73" t="s">
        <v>669</v>
      </c>
      <c r="C195" s="79">
        <v>0.7589</v>
      </c>
      <c r="D195" s="73" t="s">
        <v>675</v>
      </c>
    </row>
    <row r="196" ht="29" customHeight="1" spans="1:4">
      <c r="A196" s="73" t="s">
        <v>462</v>
      </c>
      <c r="B196" s="73" t="s">
        <v>470</v>
      </c>
      <c r="C196" s="79">
        <v>11.3</v>
      </c>
      <c r="D196" s="73" t="s">
        <v>146</v>
      </c>
    </row>
    <row r="197" ht="29" customHeight="1" spans="1:4">
      <c r="A197" s="73" t="s">
        <v>464</v>
      </c>
      <c r="B197" s="73" t="s">
        <v>476</v>
      </c>
      <c r="C197" s="79">
        <v>11.3</v>
      </c>
      <c r="D197" s="73" t="s">
        <v>146</v>
      </c>
    </row>
    <row r="198" ht="29" customHeight="1" spans="1:4">
      <c r="A198" s="73" t="s">
        <v>466</v>
      </c>
      <c r="B198" s="73" t="s">
        <v>491</v>
      </c>
      <c r="C198" s="79">
        <v>2.3</v>
      </c>
      <c r="D198" s="73" t="s">
        <v>638</v>
      </c>
    </row>
    <row r="199" ht="29" customHeight="1" spans="1:4">
      <c r="A199" s="73" t="s">
        <v>466</v>
      </c>
      <c r="B199" s="73" t="s">
        <v>527</v>
      </c>
      <c r="C199" s="79">
        <v>9</v>
      </c>
      <c r="D199" s="73" t="s">
        <v>528</v>
      </c>
    </row>
    <row r="200" ht="29" customHeight="1" spans="1:4">
      <c r="A200" s="73" t="s">
        <v>176</v>
      </c>
      <c r="B200" s="73" t="s">
        <v>215</v>
      </c>
      <c r="C200" s="79">
        <v>4.88</v>
      </c>
      <c r="D200" s="73" t="s">
        <v>146</v>
      </c>
    </row>
    <row r="201" ht="29" customHeight="1" spans="1:4">
      <c r="A201" s="73" t="s">
        <v>462</v>
      </c>
      <c r="B201" s="73" t="s">
        <v>470</v>
      </c>
      <c r="C201" s="79">
        <v>4.88</v>
      </c>
      <c r="D201" s="73" t="s">
        <v>146</v>
      </c>
    </row>
    <row r="202" ht="29" customHeight="1" spans="1:4">
      <c r="A202" s="73" t="s">
        <v>464</v>
      </c>
      <c r="B202" s="73" t="s">
        <v>476</v>
      </c>
      <c r="C202" s="79">
        <v>4.88</v>
      </c>
      <c r="D202" s="73" t="s">
        <v>146</v>
      </c>
    </row>
    <row r="203" ht="29" customHeight="1" spans="1:4">
      <c r="A203" s="73" t="s">
        <v>466</v>
      </c>
      <c r="B203" s="73" t="s">
        <v>491</v>
      </c>
      <c r="C203" s="79">
        <v>1.4</v>
      </c>
      <c r="D203" s="73" t="s">
        <v>526</v>
      </c>
    </row>
    <row r="204" ht="29" customHeight="1" spans="1:4">
      <c r="A204" s="73" t="s">
        <v>466</v>
      </c>
      <c r="B204" s="73" t="s">
        <v>527</v>
      </c>
      <c r="C204" s="79">
        <v>3.48</v>
      </c>
      <c r="D204" s="73" t="s">
        <v>528</v>
      </c>
    </row>
    <row r="205" ht="29" customHeight="1" spans="1:4">
      <c r="A205" s="73" t="s">
        <v>178</v>
      </c>
      <c r="B205" s="73" t="s">
        <v>216</v>
      </c>
      <c r="C205" s="79">
        <v>7.594</v>
      </c>
      <c r="D205" s="73" t="s">
        <v>146</v>
      </c>
    </row>
    <row r="206" ht="29" customHeight="1" spans="1:4">
      <c r="A206" s="73" t="s">
        <v>462</v>
      </c>
      <c r="B206" s="73" t="s">
        <v>463</v>
      </c>
      <c r="C206" s="79">
        <v>3.534</v>
      </c>
      <c r="D206" s="73" t="s">
        <v>146</v>
      </c>
    </row>
    <row r="207" ht="29" customHeight="1" spans="1:4">
      <c r="A207" s="73" t="s">
        <v>464</v>
      </c>
      <c r="B207" s="73" t="s">
        <v>507</v>
      </c>
      <c r="C207" s="79">
        <v>3.534</v>
      </c>
      <c r="D207" s="73" t="s">
        <v>146</v>
      </c>
    </row>
    <row r="208" ht="29" customHeight="1" spans="1:4">
      <c r="A208" s="73" t="s">
        <v>466</v>
      </c>
      <c r="B208" s="73" t="s">
        <v>615</v>
      </c>
      <c r="C208" s="79">
        <v>3.534</v>
      </c>
      <c r="D208" s="73" t="s">
        <v>676</v>
      </c>
    </row>
    <row r="209" ht="29" customHeight="1" spans="1:4">
      <c r="A209" s="73" t="s">
        <v>462</v>
      </c>
      <c r="B209" s="73" t="s">
        <v>470</v>
      </c>
      <c r="C209" s="79">
        <v>4.06</v>
      </c>
      <c r="D209" s="73" t="s">
        <v>146</v>
      </c>
    </row>
    <row r="210" ht="29" customHeight="1" spans="1:4">
      <c r="A210" s="73" t="s">
        <v>464</v>
      </c>
      <c r="B210" s="73" t="s">
        <v>476</v>
      </c>
      <c r="C210" s="79">
        <v>4.06</v>
      </c>
      <c r="D210" s="73" t="s">
        <v>146</v>
      </c>
    </row>
    <row r="211" ht="29" customHeight="1" spans="1:4">
      <c r="A211" s="73" t="s">
        <v>466</v>
      </c>
      <c r="B211" s="73" t="s">
        <v>491</v>
      </c>
      <c r="C211" s="79">
        <v>1.3</v>
      </c>
      <c r="D211" s="73" t="s">
        <v>526</v>
      </c>
    </row>
    <row r="212" ht="29" customHeight="1" spans="1:4">
      <c r="A212" s="73" t="s">
        <v>466</v>
      </c>
      <c r="B212" s="73" t="s">
        <v>527</v>
      </c>
      <c r="C212" s="79">
        <v>2.76</v>
      </c>
      <c r="D212" s="73" t="s">
        <v>528</v>
      </c>
    </row>
    <row r="213" ht="29" customHeight="1" spans="1:4">
      <c r="A213" s="73" t="s">
        <v>180</v>
      </c>
      <c r="B213" s="73" t="s">
        <v>217</v>
      </c>
      <c r="C213" s="79">
        <v>14.87</v>
      </c>
      <c r="D213" s="73" t="s">
        <v>146</v>
      </c>
    </row>
    <row r="214" ht="29" customHeight="1" spans="1:4">
      <c r="A214" s="73" t="s">
        <v>462</v>
      </c>
      <c r="B214" s="73" t="s">
        <v>463</v>
      </c>
      <c r="C214" s="79">
        <v>9.63</v>
      </c>
      <c r="D214" s="73" t="s">
        <v>146</v>
      </c>
    </row>
    <row r="215" ht="29" customHeight="1" spans="1:4">
      <c r="A215" s="73" t="s">
        <v>464</v>
      </c>
      <c r="B215" s="73" t="s">
        <v>507</v>
      </c>
      <c r="C215" s="79">
        <v>9.63</v>
      </c>
      <c r="D215" s="73" t="s">
        <v>146</v>
      </c>
    </row>
    <row r="216" ht="29" customHeight="1" spans="1:4">
      <c r="A216" s="73" t="s">
        <v>466</v>
      </c>
      <c r="B216" s="73" t="s">
        <v>615</v>
      </c>
      <c r="C216" s="79">
        <v>9.63</v>
      </c>
      <c r="D216" s="73" t="s">
        <v>677</v>
      </c>
    </row>
    <row r="217" ht="29" customHeight="1" spans="1:4">
      <c r="A217" s="73" t="s">
        <v>462</v>
      </c>
      <c r="B217" s="73" t="s">
        <v>470</v>
      </c>
      <c r="C217" s="79">
        <v>5.24</v>
      </c>
      <c r="D217" s="73" t="s">
        <v>146</v>
      </c>
    </row>
    <row r="218" ht="29" customHeight="1" spans="1:4">
      <c r="A218" s="73" t="s">
        <v>464</v>
      </c>
      <c r="B218" s="73" t="s">
        <v>476</v>
      </c>
      <c r="C218" s="79">
        <v>5.24</v>
      </c>
      <c r="D218" s="73" t="s">
        <v>146</v>
      </c>
    </row>
    <row r="219" ht="29" customHeight="1" spans="1:4">
      <c r="A219" s="73" t="s">
        <v>466</v>
      </c>
      <c r="B219" s="73" t="s">
        <v>491</v>
      </c>
      <c r="C219" s="79">
        <v>0.8</v>
      </c>
      <c r="D219" s="73" t="s">
        <v>526</v>
      </c>
    </row>
    <row r="220" ht="29" customHeight="1" spans="1:4">
      <c r="A220" s="73" t="s">
        <v>466</v>
      </c>
      <c r="B220" s="73" t="s">
        <v>678</v>
      </c>
      <c r="C220" s="79">
        <v>4.44</v>
      </c>
      <c r="D220" s="73" t="s">
        <v>528</v>
      </c>
    </row>
    <row r="221" ht="29" customHeight="1" spans="1:4">
      <c r="A221" s="73" t="s">
        <v>182</v>
      </c>
      <c r="B221" s="73" t="s">
        <v>218</v>
      </c>
      <c r="C221" s="79">
        <v>3.74</v>
      </c>
      <c r="D221" s="73" t="s">
        <v>146</v>
      </c>
    </row>
    <row r="222" ht="29" customHeight="1" spans="1:4">
      <c r="A222" s="73" t="s">
        <v>462</v>
      </c>
      <c r="B222" s="73" t="s">
        <v>470</v>
      </c>
      <c r="C222" s="79">
        <v>3.74</v>
      </c>
      <c r="D222" s="73" t="s">
        <v>146</v>
      </c>
    </row>
    <row r="223" ht="29" customHeight="1" spans="1:4">
      <c r="A223" s="73" t="s">
        <v>464</v>
      </c>
      <c r="B223" s="73" t="s">
        <v>476</v>
      </c>
      <c r="C223" s="79">
        <v>3.74</v>
      </c>
      <c r="D223" s="73" t="s">
        <v>146</v>
      </c>
    </row>
    <row r="224" ht="29" customHeight="1" spans="1:4">
      <c r="A224" s="73" t="s">
        <v>466</v>
      </c>
      <c r="B224" s="73" t="s">
        <v>491</v>
      </c>
      <c r="C224" s="79">
        <v>1.1</v>
      </c>
      <c r="D224" s="73" t="s">
        <v>526</v>
      </c>
    </row>
    <row r="225" ht="29" customHeight="1" spans="1:4">
      <c r="A225" s="73" t="s">
        <v>466</v>
      </c>
      <c r="B225" s="73" t="s">
        <v>527</v>
      </c>
      <c r="C225" s="79">
        <v>2.64</v>
      </c>
      <c r="D225" s="73" t="s">
        <v>528</v>
      </c>
    </row>
    <row r="226" ht="29" customHeight="1" spans="1:4">
      <c r="A226" s="73" t="s">
        <v>184</v>
      </c>
      <c r="B226" s="73" t="s">
        <v>219</v>
      </c>
      <c r="C226" s="79">
        <v>60.239594</v>
      </c>
      <c r="D226" s="73" t="s">
        <v>146</v>
      </c>
    </row>
    <row r="227" ht="29" customHeight="1" spans="1:4">
      <c r="A227" s="73" t="s">
        <v>462</v>
      </c>
      <c r="B227" s="73" t="s">
        <v>470</v>
      </c>
      <c r="C227" s="79">
        <v>60.239594</v>
      </c>
      <c r="D227" s="73" t="s">
        <v>146</v>
      </c>
    </row>
    <row r="228" ht="29" customHeight="1" spans="1:4">
      <c r="A228" s="73" t="s">
        <v>464</v>
      </c>
      <c r="B228" s="73" t="s">
        <v>476</v>
      </c>
      <c r="C228" s="79">
        <v>60.239594</v>
      </c>
      <c r="D228" s="73" t="s">
        <v>146</v>
      </c>
    </row>
    <row r="229" ht="29" customHeight="1" spans="1:4">
      <c r="A229" s="73" t="s">
        <v>466</v>
      </c>
      <c r="B229" s="73" t="s">
        <v>491</v>
      </c>
      <c r="C229" s="79">
        <v>1.4</v>
      </c>
      <c r="D229" s="73" t="s">
        <v>526</v>
      </c>
    </row>
    <row r="230" ht="29" customHeight="1" spans="1:4">
      <c r="A230" s="73" t="s">
        <v>466</v>
      </c>
      <c r="B230" s="73" t="s">
        <v>527</v>
      </c>
      <c r="C230" s="79">
        <v>5</v>
      </c>
      <c r="D230" s="73" t="s">
        <v>679</v>
      </c>
    </row>
    <row r="231" ht="29" customHeight="1" spans="1:4">
      <c r="A231" s="73" t="s">
        <v>466</v>
      </c>
      <c r="B231" s="73" t="s">
        <v>639</v>
      </c>
      <c r="C231" s="79">
        <v>30.087651</v>
      </c>
      <c r="D231" s="73" t="s">
        <v>680</v>
      </c>
    </row>
    <row r="232" ht="29" customHeight="1" spans="1:4">
      <c r="A232" s="73" t="s">
        <v>466</v>
      </c>
      <c r="B232" s="73" t="s">
        <v>681</v>
      </c>
      <c r="C232" s="79">
        <v>23.751943</v>
      </c>
      <c r="D232" s="73" t="s">
        <v>682</v>
      </c>
    </row>
    <row r="233" ht="29" customHeight="1" spans="1:4">
      <c r="A233" s="73" t="s">
        <v>186</v>
      </c>
      <c r="B233" s="73" t="s">
        <v>220</v>
      </c>
      <c r="C233" s="79">
        <v>1700.1</v>
      </c>
      <c r="D233" s="73" t="s">
        <v>146</v>
      </c>
    </row>
    <row r="234" ht="29" customHeight="1" spans="1:4">
      <c r="A234" s="73" t="s">
        <v>462</v>
      </c>
      <c r="B234" s="73" t="s">
        <v>470</v>
      </c>
      <c r="C234" s="79">
        <v>1700.1</v>
      </c>
      <c r="D234" s="73" t="s">
        <v>146</v>
      </c>
    </row>
    <row r="235" ht="29" customHeight="1" spans="1:4">
      <c r="A235" s="73" t="s">
        <v>464</v>
      </c>
      <c r="B235" s="73" t="s">
        <v>476</v>
      </c>
      <c r="C235" s="79">
        <v>1700.1</v>
      </c>
      <c r="D235" s="73" t="s">
        <v>146</v>
      </c>
    </row>
    <row r="236" ht="29" customHeight="1" spans="1:4">
      <c r="A236" s="73" t="s">
        <v>466</v>
      </c>
      <c r="B236" s="73" t="s">
        <v>683</v>
      </c>
      <c r="C236" s="79">
        <v>779.20506</v>
      </c>
      <c r="D236" s="73" t="s">
        <v>684</v>
      </c>
    </row>
    <row r="237" ht="29" customHeight="1" spans="1:4">
      <c r="A237" s="73" t="s">
        <v>466</v>
      </c>
      <c r="B237" s="73" t="s">
        <v>685</v>
      </c>
      <c r="C237" s="79">
        <v>64.878516</v>
      </c>
      <c r="D237" s="73" t="s">
        <v>686</v>
      </c>
    </row>
    <row r="238" ht="29" customHeight="1" spans="1:4">
      <c r="A238" s="73" t="s">
        <v>466</v>
      </c>
      <c r="B238" s="73" t="s">
        <v>687</v>
      </c>
      <c r="C238" s="79">
        <v>455.9517</v>
      </c>
      <c r="D238" s="73" t="s">
        <v>688</v>
      </c>
    </row>
    <row r="239" ht="29" customHeight="1" spans="1:4">
      <c r="A239" s="73" t="s">
        <v>466</v>
      </c>
      <c r="B239" s="73" t="s">
        <v>689</v>
      </c>
      <c r="C239" s="79">
        <v>179.779989</v>
      </c>
      <c r="D239" s="73" t="s">
        <v>690</v>
      </c>
    </row>
    <row r="240" ht="29" customHeight="1" spans="1:4">
      <c r="A240" s="73" t="s">
        <v>466</v>
      </c>
      <c r="B240" s="73" t="s">
        <v>491</v>
      </c>
      <c r="C240" s="79">
        <v>4.1</v>
      </c>
      <c r="D240" s="73" t="s">
        <v>526</v>
      </c>
    </row>
    <row r="241" ht="29" customHeight="1" spans="1:4">
      <c r="A241" s="73" t="s">
        <v>466</v>
      </c>
      <c r="B241" s="73" t="s">
        <v>691</v>
      </c>
      <c r="C241" s="79">
        <v>30.8</v>
      </c>
      <c r="D241" s="73" t="s">
        <v>692</v>
      </c>
    </row>
    <row r="242" ht="29" customHeight="1" spans="1:4">
      <c r="A242" s="73" t="s">
        <v>466</v>
      </c>
      <c r="B242" s="73" t="s">
        <v>693</v>
      </c>
      <c r="C242" s="79">
        <v>23.09912</v>
      </c>
      <c r="D242" s="73" t="s">
        <v>694</v>
      </c>
    </row>
    <row r="243" ht="29" customHeight="1" spans="1:4">
      <c r="A243" s="73" t="s">
        <v>466</v>
      </c>
      <c r="B243" s="73" t="s">
        <v>695</v>
      </c>
      <c r="C243" s="79">
        <v>36.574615</v>
      </c>
      <c r="D243" s="73" t="s">
        <v>696</v>
      </c>
    </row>
    <row r="244" ht="29" customHeight="1" spans="1:4">
      <c r="A244" s="73" t="s">
        <v>466</v>
      </c>
      <c r="B244" s="73" t="s">
        <v>697</v>
      </c>
      <c r="C244" s="79">
        <v>50</v>
      </c>
      <c r="D244" s="73" t="s">
        <v>698</v>
      </c>
    </row>
    <row r="245" ht="29" customHeight="1" spans="1:4">
      <c r="A245" s="73" t="s">
        <v>466</v>
      </c>
      <c r="B245" s="73" t="s">
        <v>699</v>
      </c>
      <c r="C245" s="79">
        <v>46.336</v>
      </c>
      <c r="D245" s="73" t="s">
        <v>700</v>
      </c>
    </row>
    <row r="246" ht="29" customHeight="1" spans="1:4">
      <c r="A246" s="73" t="s">
        <v>466</v>
      </c>
      <c r="B246" s="73" t="s">
        <v>701</v>
      </c>
      <c r="C246" s="79">
        <v>29.375</v>
      </c>
      <c r="D246" s="73" t="s">
        <v>702</v>
      </c>
    </row>
    <row r="247" ht="29" customHeight="1" spans="1:4">
      <c r="A247" s="73" t="s">
        <v>188</v>
      </c>
      <c r="B247" s="73" t="s">
        <v>221</v>
      </c>
      <c r="C247" s="79">
        <v>1210.797797</v>
      </c>
      <c r="D247" s="73" t="s">
        <v>146</v>
      </c>
    </row>
    <row r="248" ht="29" customHeight="1" spans="1:4">
      <c r="A248" s="73" t="s">
        <v>462</v>
      </c>
      <c r="B248" s="73" t="s">
        <v>470</v>
      </c>
      <c r="C248" s="79">
        <v>1210.797797</v>
      </c>
      <c r="D248" s="73" t="s">
        <v>146</v>
      </c>
    </row>
    <row r="249" ht="29" customHeight="1" spans="1:4">
      <c r="A249" s="73" t="s">
        <v>464</v>
      </c>
      <c r="B249" s="73" t="s">
        <v>476</v>
      </c>
      <c r="C249" s="79">
        <v>1210.797797</v>
      </c>
      <c r="D249" s="73" t="s">
        <v>146</v>
      </c>
    </row>
    <row r="250" ht="29" customHeight="1" spans="1:4">
      <c r="A250" s="73" t="s">
        <v>466</v>
      </c>
      <c r="B250" s="73" t="s">
        <v>703</v>
      </c>
      <c r="C250" s="79">
        <v>52</v>
      </c>
      <c r="D250" s="73" t="s">
        <v>704</v>
      </c>
    </row>
    <row r="251" ht="29" customHeight="1" spans="1:4">
      <c r="A251" s="73" t="s">
        <v>466</v>
      </c>
      <c r="B251" s="73" t="s">
        <v>705</v>
      </c>
      <c r="C251" s="79">
        <v>366.697777</v>
      </c>
      <c r="D251" s="73" t="s">
        <v>706</v>
      </c>
    </row>
    <row r="252" ht="29" customHeight="1" spans="1:4">
      <c r="A252" s="73" t="s">
        <v>466</v>
      </c>
      <c r="B252" s="73" t="s">
        <v>707</v>
      </c>
      <c r="C252" s="79">
        <v>8.2885</v>
      </c>
      <c r="D252" s="73" t="s">
        <v>708</v>
      </c>
    </row>
    <row r="253" ht="29" customHeight="1" spans="1:4">
      <c r="A253" s="73" t="s">
        <v>466</v>
      </c>
      <c r="B253" s="73" t="s">
        <v>491</v>
      </c>
      <c r="C253" s="79">
        <v>3.5</v>
      </c>
      <c r="D253" s="73" t="s">
        <v>526</v>
      </c>
    </row>
    <row r="254" ht="29" customHeight="1" spans="1:4">
      <c r="A254" s="73" t="s">
        <v>466</v>
      </c>
      <c r="B254" s="73" t="s">
        <v>709</v>
      </c>
      <c r="C254" s="79">
        <v>4.51692</v>
      </c>
      <c r="D254" s="111" t="s">
        <v>710</v>
      </c>
    </row>
    <row r="255" ht="29" customHeight="1" spans="1:4">
      <c r="A255" s="73" t="s">
        <v>466</v>
      </c>
      <c r="B255" s="73" t="s">
        <v>695</v>
      </c>
      <c r="C255" s="79">
        <v>16.9296</v>
      </c>
      <c r="D255" s="73" t="s">
        <v>711</v>
      </c>
    </row>
    <row r="256" ht="29" customHeight="1" spans="1:4">
      <c r="A256" s="73" t="s">
        <v>466</v>
      </c>
      <c r="B256" s="73" t="s">
        <v>712</v>
      </c>
      <c r="C256" s="79">
        <v>290.848</v>
      </c>
      <c r="D256" s="73" t="s">
        <v>713</v>
      </c>
    </row>
    <row r="257" ht="29" customHeight="1" spans="1:4">
      <c r="A257" s="73" t="s">
        <v>466</v>
      </c>
      <c r="B257" s="73" t="s">
        <v>669</v>
      </c>
      <c r="C257" s="79">
        <v>152.634</v>
      </c>
      <c r="D257" s="73" t="s">
        <v>714</v>
      </c>
    </row>
    <row r="258" ht="29" customHeight="1" spans="1:4">
      <c r="A258" s="73" t="s">
        <v>466</v>
      </c>
      <c r="B258" s="73" t="s">
        <v>715</v>
      </c>
      <c r="C258" s="79">
        <v>315.383</v>
      </c>
      <c r="D258" s="73" t="s">
        <v>716</v>
      </c>
    </row>
    <row r="259" ht="29" customHeight="1" spans="1:4">
      <c r="A259" s="73" t="s">
        <v>190</v>
      </c>
      <c r="B259" s="73" t="s">
        <v>222</v>
      </c>
      <c r="C259" s="79">
        <v>1060.231369</v>
      </c>
      <c r="D259" s="73" t="s">
        <v>146</v>
      </c>
    </row>
    <row r="260" ht="29" customHeight="1" spans="1:4">
      <c r="A260" s="73" t="s">
        <v>462</v>
      </c>
      <c r="B260" s="73" t="s">
        <v>470</v>
      </c>
      <c r="C260" s="79">
        <v>1060.231369</v>
      </c>
      <c r="D260" s="73" t="s">
        <v>146</v>
      </c>
    </row>
    <row r="261" ht="29" customHeight="1" spans="1:4">
      <c r="A261" s="73" t="s">
        <v>464</v>
      </c>
      <c r="B261" s="73" t="s">
        <v>476</v>
      </c>
      <c r="C261" s="79">
        <v>1060.231369</v>
      </c>
      <c r="D261" s="73" t="s">
        <v>146</v>
      </c>
    </row>
    <row r="262" ht="29" customHeight="1" spans="1:4">
      <c r="A262" s="73" t="s">
        <v>466</v>
      </c>
      <c r="B262" s="73" t="s">
        <v>717</v>
      </c>
      <c r="C262" s="79">
        <v>124.993269</v>
      </c>
      <c r="D262" s="73" t="s">
        <v>718</v>
      </c>
    </row>
    <row r="263" ht="29" customHeight="1" spans="1:4">
      <c r="A263" s="73" t="s">
        <v>466</v>
      </c>
      <c r="B263" s="73" t="s">
        <v>719</v>
      </c>
      <c r="C263" s="79">
        <v>64.856</v>
      </c>
      <c r="D263" s="73" t="s">
        <v>720</v>
      </c>
    </row>
    <row r="264" ht="29" customHeight="1" spans="1:4">
      <c r="A264" s="73" t="s">
        <v>466</v>
      </c>
      <c r="B264" s="73" t="s">
        <v>721</v>
      </c>
      <c r="C264" s="79">
        <v>50.6751</v>
      </c>
      <c r="D264" s="73" t="s">
        <v>722</v>
      </c>
    </row>
    <row r="265" ht="29" customHeight="1" spans="1:4">
      <c r="A265" s="73" t="s">
        <v>466</v>
      </c>
      <c r="B265" s="73" t="s">
        <v>723</v>
      </c>
      <c r="C265" s="79">
        <v>195.097</v>
      </c>
      <c r="D265" s="73" t="s">
        <v>724</v>
      </c>
    </row>
    <row r="266" ht="29" customHeight="1" spans="1:4">
      <c r="A266" s="73" t="s">
        <v>466</v>
      </c>
      <c r="B266" s="73" t="s">
        <v>725</v>
      </c>
      <c r="C266" s="79">
        <v>50</v>
      </c>
      <c r="D266" s="73" t="s">
        <v>726</v>
      </c>
    </row>
    <row r="267" ht="29" customHeight="1" spans="1:4">
      <c r="A267" s="73" t="s">
        <v>466</v>
      </c>
      <c r="B267" s="73" t="s">
        <v>727</v>
      </c>
      <c r="C267" s="79">
        <v>420</v>
      </c>
      <c r="D267" s="73" t="s">
        <v>728</v>
      </c>
    </row>
    <row r="268" ht="29" customHeight="1" spans="1:4">
      <c r="A268" s="73" t="s">
        <v>466</v>
      </c>
      <c r="B268" s="73" t="s">
        <v>491</v>
      </c>
      <c r="C268" s="79">
        <v>1.1</v>
      </c>
      <c r="D268" s="73" t="s">
        <v>729</v>
      </c>
    </row>
    <row r="269" ht="29" customHeight="1" spans="1:4">
      <c r="A269" s="73" t="s">
        <v>466</v>
      </c>
      <c r="B269" s="73" t="s">
        <v>527</v>
      </c>
      <c r="C269" s="79">
        <v>6</v>
      </c>
      <c r="D269" s="73" t="s">
        <v>730</v>
      </c>
    </row>
    <row r="270" ht="29" customHeight="1" spans="1:4">
      <c r="A270" s="73" t="s">
        <v>466</v>
      </c>
      <c r="B270" s="73" t="s">
        <v>731</v>
      </c>
      <c r="C270" s="79">
        <v>89.66</v>
      </c>
      <c r="D270" s="73" t="s">
        <v>732</v>
      </c>
    </row>
    <row r="271" ht="29" customHeight="1" spans="1:4">
      <c r="A271" s="73" t="s">
        <v>466</v>
      </c>
      <c r="B271" s="73" t="s">
        <v>733</v>
      </c>
      <c r="C271" s="79">
        <v>9.9</v>
      </c>
      <c r="D271" s="73" t="s">
        <v>734</v>
      </c>
    </row>
    <row r="272" ht="29" customHeight="1" spans="1:4">
      <c r="A272" s="73" t="s">
        <v>466</v>
      </c>
      <c r="B272" s="73" t="s">
        <v>735</v>
      </c>
      <c r="C272" s="79">
        <v>3.6</v>
      </c>
      <c r="D272" s="73" t="s">
        <v>736</v>
      </c>
    </row>
    <row r="273" ht="29" customHeight="1" spans="1:4">
      <c r="A273" s="73" t="s">
        <v>466</v>
      </c>
      <c r="B273" s="73" t="s">
        <v>737</v>
      </c>
      <c r="C273" s="79">
        <v>44.35</v>
      </c>
      <c r="D273" s="73" t="s">
        <v>738</v>
      </c>
    </row>
    <row r="274" ht="29" customHeight="1" spans="1:4">
      <c r="A274" s="73" t="s">
        <v>192</v>
      </c>
      <c r="B274" s="73" t="s">
        <v>223</v>
      </c>
      <c r="C274" s="79">
        <v>384.342105</v>
      </c>
      <c r="D274" s="73" t="s">
        <v>146</v>
      </c>
    </row>
    <row r="275" ht="29" customHeight="1" spans="1:4">
      <c r="A275" s="73" t="s">
        <v>462</v>
      </c>
      <c r="B275" s="73" t="s">
        <v>463</v>
      </c>
      <c r="C275" s="79">
        <v>55.6</v>
      </c>
      <c r="D275" s="73" t="s">
        <v>146</v>
      </c>
    </row>
    <row r="276" ht="29" customHeight="1" spans="1:4">
      <c r="A276" s="73" t="s">
        <v>464</v>
      </c>
      <c r="B276" s="73" t="s">
        <v>507</v>
      </c>
      <c r="C276" s="79">
        <v>55.6</v>
      </c>
      <c r="D276" s="73" t="s">
        <v>146</v>
      </c>
    </row>
    <row r="277" ht="29" customHeight="1" spans="1:4">
      <c r="A277" s="73" t="s">
        <v>466</v>
      </c>
      <c r="B277" s="73" t="s">
        <v>467</v>
      </c>
      <c r="C277" s="79">
        <v>55.6</v>
      </c>
      <c r="D277" s="73" t="s">
        <v>739</v>
      </c>
    </row>
    <row r="278" ht="29" customHeight="1" spans="1:4">
      <c r="A278" s="73" t="s">
        <v>462</v>
      </c>
      <c r="B278" s="73" t="s">
        <v>470</v>
      </c>
      <c r="C278" s="79">
        <v>328.742105</v>
      </c>
      <c r="D278" s="73" t="s">
        <v>146</v>
      </c>
    </row>
    <row r="279" ht="29" customHeight="1" spans="1:4">
      <c r="A279" s="73" t="s">
        <v>464</v>
      </c>
      <c r="B279" s="73" t="s">
        <v>476</v>
      </c>
      <c r="C279" s="79">
        <v>328.742105</v>
      </c>
      <c r="D279" s="73" t="s">
        <v>146</v>
      </c>
    </row>
    <row r="280" ht="29" customHeight="1" spans="1:4">
      <c r="A280" s="73" t="s">
        <v>466</v>
      </c>
      <c r="B280" s="73" t="s">
        <v>740</v>
      </c>
      <c r="C280" s="79">
        <v>151.296055</v>
      </c>
      <c r="D280" s="73" t="s">
        <v>741</v>
      </c>
    </row>
    <row r="281" ht="29" customHeight="1" spans="1:4">
      <c r="A281" s="73" t="s">
        <v>466</v>
      </c>
      <c r="B281" s="73" t="s">
        <v>742</v>
      </c>
      <c r="C281" s="79">
        <v>111.28745</v>
      </c>
      <c r="D281" s="73" t="s">
        <v>743</v>
      </c>
    </row>
    <row r="282" ht="29" customHeight="1" spans="1:4">
      <c r="A282" s="73" t="s">
        <v>466</v>
      </c>
      <c r="B282" s="73" t="s">
        <v>527</v>
      </c>
      <c r="C282" s="79">
        <v>5.34</v>
      </c>
      <c r="D282" s="73" t="s">
        <v>744</v>
      </c>
    </row>
    <row r="283" ht="29" customHeight="1" spans="1:4">
      <c r="A283" s="73" t="s">
        <v>466</v>
      </c>
      <c r="B283" s="73" t="s">
        <v>735</v>
      </c>
      <c r="C283" s="79">
        <v>4.8186</v>
      </c>
      <c r="D283" s="73" t="s">
        <v>745</v>
      </c>
    </row>
    <row r="284" ht="29" customHeight="1" spans="1:4">
      <c r="A284" s="73" t="s">
        <v>466</v>
      </c>
      <c r="B284" s="73" t="s">
        <v>641</v>
      </c>
      <c r="C284" s="79">
        <v>50</v>
      </c>
      <c r="D284" s="73" t="s">
        <v>746</v>
      </c>
    </row>
    <row r="285" ht="29" customHeight="1" spans="1:4">
      <c r="A285" s="73" t="s">
        <v>466</v>
      </c>
      <c r="B285" s="73" t="s">
        <v>747</v>
      </c>
      <c r="C285" s="79">
        <v>6</v>
      </c>
      <c r="D285" s="73" t="s">
        <v>748</v>
      </c>
    </row>
    <row r="286" ht="29" customHeight="1" spans="1:4">
      <c r="A286" s="73" t="s">
        <v>194</v>
      </c>
      <c r="B286" s="73" t="s">
        <v>224</v>
      </c>
      <c r="C286" s="79">
        <v>126.56932</v>
      </c>
      <c r="D286" s="73" t="s">
        <v>146</v>
      </c>
    </row>
    <row r="287" ht="29" customHeight="1" spans="1:4">
      <c r="A287" s="73" t="s">
        <v>462</v>
      </c>
      <c r="B287" s="73" t="s">
        <v>463</v>
      </c>
      <c r="C287" s="79">
        <v>31.736</v>
      </c>
      <c r="D287" s="73" t="s">
        <v>146</v>
      </c>
    </row>
    <row r="288" ht="29" customHeight="1" spans="1:4">
      <c r="A288" s="73" t="s">
        <v>464</v>
      </c>
      <c r="B288" s="73" t="s">
        <v>507</v>
      </c>
      <c r="C288" s="79">
        <v>31.736</v>
      </c>
      <c r="D288" s="73" t="s">
        <v>146</v>
      </c>
    </row>
    <row r="289" ht="29" customHeight="1" spans="1:4">
      <c r="A289" s="73" t="s">
        <v>466</v>
      </c>
      <c r="B289" s="73" t="s">
        <v>541</v>
      </c>
      <c r="C289" s="79">
        <v>31.736</v>
      </c>
      <c r="D289" s="73" t="s">
        <v>749</v>
      </c>
    </row>
    <row r="290" ht="29" customHeight="1" spans="1:4">
      <c r="A290" s="73" t="s">
        <v>462</v>
      </c>
      <c r="B290" s="73" t="s">
        <v>470</v>
      </c>
      <c r="C290" s="79">
        <v>94.83332</v>
      </c>
      <c r="D290" s="73" t="s">
        <v>146</v>
      </c>
    </row>
    <row r="291" ht="29" customHeight="1" spans="1:4">
      <c r="A291" s="73" t="s">
        <v>464</v>
      </c>
      <c r="B291" s="73" t="s">
        <v>476</v>
      </c>
      <c r="C291" s="79">
        <v>94.83332</v>
      </c>
      <c r="D291" s="73" t="s">
        <v>146</v>
      </c>
    </row>
    <row r="292" ht="29" customHeight="1" spans="1:4">
      <c r="A292" s="73" t="s">
        <v>466</v>
      </c>
      <c r="B292" s="73" t="s">
        <v>750</v>
      </c>
      <c r="C292" s="79">
        <v>38.95332</v>
      </c>
      <c r="D292" s="73" t="s">
        <v>751</v>
      </c>
    </row>
    <row r="293" ht="29" customHeight="1" spans="1:4">
      <c r="A293" s="73" t="s">
        <v>466</v>
      </c>
      <c r="B293" s="73" t="s">
        <v>527</v>
      </c>
      <c r="C293" s="79">
        <v>5.88</v>
      </c>
      <c r="D293" s="73" t="s">
        <v>752</v>
      </c>
    </row>
    <row r="294" ht="29" customHeight="1" spans="1:4">
      <c r="A294" s="73" t="s">
        <v>466</v>
      </c>
      <c r="B294" s="73" t="s">
        <v>641</v>
      </c>
      <c r="C294" s="79">
        <v>50</v>
      </c>
      <c r="D294" s="73" t="s">
        <v>753</v>
      </c>
    </row>
    <row r="295" ht="29" customHeight="1" spans="1:4">
      <c r="A295" s="73" t="s">
        <v>196</v>
      </c>
      <c r="B295" s="73" t="s">
        <v>225</v>
      </c>
      <c r="C295" s="79">
        <v>844.91791</v>
      </c>
      <c r="D295" s="73" t="s">
        <v>146</v>
      </c>
    </row>
    <row r="296" ht="29" customHeight="1" spans="1:4">
      <c r="A296" s="73" t="s">
        <v>462</v>
      </c>
      <c r="B296" s="73" t="s">
        <v>463</v>
      </c>
      <c r="C296" s="79">
        <v>26.44</v>
      </c>
      <c r="D296" s="73" t="s">
        <v>146</v>
      </c>
    </row>
    <row r="297" ht="29" customHeight="1" spans="1:4">
      <c r="A297" s="73" t="s">
        <v>464</v>
      </c>
      <c r="B297" s="73" t="s">
        <v>507</v>
      </c>
      <c r="C297" s="79">
        <v>26.44</v>
      </c>
      <c r="D297" s="73" t="s">
        <v>146</v>
      </c>
    </row>
    <row r="298" ht="29" customHeight="1" spans="1:4">
      <c r="A298" s="73" t="s">
        <v>466</v>
      </c>
      <c r="B298" s="73" t="s">
        <v>754</v>
      </c>
      <c r="C298" s="79">
        <v>7.72</v>
      </c>
      <c r="D298" s="73" t="s">
        <v>755</v>
      </c>
    </row>
    <row r="299" ht="29" customHeight="1" spans="1:4">
      <c r="A299" s="73" t="s">
        <v>466</v>
      </c>
      <c r="B299" s="73" t="s">
        <v>615</v>
      </c>
      <c r="C299" s="79">
        <v>18.72</v>
      </c>
      <c r="D299" s="73" t="s">
        <v>756</v>
      </c>
    </row>
    <row r="300" ht="29" customHeight="1" spans="1:4">
      <c r="A300" s="73" t="s">
        <v>462</v>
      </c>
      <c r="B300" s="73" t="s">
        <v>470</v>
      </c>
      <c r="C300" s="79">
        <v>818.47791</v>
      </c>
      <c r="D300" s="73" t="s">
        <v>146</v>
      </c>
    </row>
    <row r="301" ht="29" customHeight="1" spans="1:4">
      <c r="A301" s="73" t="s">
        <v>464</v>
      </c>
      <c r="B301" s="73" t="s">
        <v>476</v>
      </c>
      <c r="C301" s="79">
        <v>818.47791</v>
      </c>
      <c r="D301" s="73" t="s">
        <v>146</v>
      </c>
    </row>
    <row r="302" ht="29" customHeight="1" spans="1:4">
      <c r="A302" s="73" t="s">
        <v>466</v>
      </c>
      <c r="B302" s="73" t="s">
        <v>757</v>
      </c>
      <c r="C302" s="79">
        <v>400</v>
      </c>
      <c r="D302" s="73" t="s">
        <v>758</v>
      </c>
    </row>
    <row r="303" ht="29" customHeight="1" spans="1:4">
      <c r="A303" s="73" t="s">
        <v>466</v>
      </c>
      <c r="B303" s="73" t="s">
        <v>491</v>
      </c>
      <c r="C303" s="79">
        <v>2</v>
      </c>
      <c r="D303" s="73" t="s">
        <v>759</v>
      </c>
    </row>
    <row r="304" ht="29" customHeight="1" spans="1:4">
      <c r="A304" s="73" t="s">
        <v>466</v>
      </c>
      <c r="B304" s="73" t="s">
        <v>760</v>
      </c>
      <c r="C304" s="79">
        <v>3.88391</v>
      </c>
      <c r="D304" s="73" t="s">
        <v>761</v>
      </c>
    </row>
    <row r="305" ht="29" customHeight="1" spans="1:4">
      <c r="A305" s="73" t="s">
        <v>466</v>
      </c>
      <c r="B305" s="73" t="s">
        <v>762</v>
      </c>
      <c r="C305" s="79">
        <v>45</v>
      </c>
      <c r="D305" s="73" t="s">
        <v>763</v>
      </c>
    </row>
    <row r="306" ht="29" customHeight="1" spans="1:4">
      <c r="A306" s="73" t="s">
        <v>466</v>
      </c>
      <c r="B306" s="73" t="s">
        <v>527</v>
      </c>
      <c r="C306" s="79">
        <v>7.5</v>
      </c>
      <c r="D306" s="73" t="s">
        <v>764</v>
      </c>
    </row>
    <row r="307" ht="29" customHeight="1" spans="1:4">
      <c r="A307" s="73" t="s">
        <v>466</v>
      </c>
      <c r="B307" s="73" t="s">
        <v>765</v>
      </c>
      <c r="C307" s="79">
        <v>106.594</v>
      </c>
      <c r="D307" s="73" t="s">
        <v>766</v>
      </c>
    </row>
    <row r="308" ht="29" customHeight="1" spans="1:4">
      <c r="A308" s="73" t="s">
        <v>466</v>
      </c>
      <c r="B308" s="73" t="s">
        <v>767</v>
      </c>
      <c r="C308" s="79">
        <v>50</v>
      </c>
      <c r="D308" s="73" t="s">
        <v>768</v>
      </c>
    </row>
    <row r="309" ht="29" customHeight="1" spans="1:4">
      <c r="A309" s="73" t="s">
        <v>466</v>
      </c>
      <c r="B309" s="73" t="s">
        <v>769</v>
      </c>
      <c r="C309" s="79">
        <v>200</v>
      </c>
      <c r="D309" s="73" t="s">
        <v>770</v>
      </c>
    </row>
    <row r="310" ht="29" customHeight="1" spans="1:4">
      <c r="A310" s="73" t="s">
        <v>466</v>
      </c>
      <c r="B310" s="73" t="s">
        <v>771</v>
      </c>
      <c r="C310" s="79">
        <v>3.5</v>
      </c>
      <c r="D310" s="73" t="s">
        <v>772</v>
      </c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scale="8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workbookViewId="0">
      <selection activeCell="A5" sqref="A5:K6"/>
    </sheetView>
  </sheetViews>
  <sheetFormatPr defaultColWidth="9.33333333333333" defaultRowHeight="11.25"/>
  <cols>
    <col min="1" max="1" width="9.33333333333333" customWidth="1"/>
    <col min="3" max="3" width="33.1111111111111" customWidth="1"/>
    <col min="4" max="4" width="13.3333333333333" customWidth="1"/>
    <col min="5" max="5" width="13.4444444444444" customWidth="1"/>
    <col min="6" max="6" width="13.1111111111111" customWidth="1"/>
    <col min="7" max="7" width="16.7777777777778" customWidth="1"/>
    <col min="8" max="8" width="20.6666666666667" customWidth="1"/>
    <col min="9" max="9" width="18.4444444444444" customWidth="1"/>
    <col min="10" max="10" width="13.6666666666667" customWidth="1"/>
    <col min="11" max="11" width="17.3333333333333" customWidth="1"/>
  </cols>
  <sheetData>
    <row r="1" spans="1:1">
      <c r="A1" t="s">
        <v>32</v>
      </c>
    </row>
    <row r="2" ht="22.5" spans="1:11">
      <c r="A2" s="101" t="s">
        <v>773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ht="20.25" spans="5:11">
      <c r="E3" s="102"/>
      <c r="F3" s="102"/>
      <c r="G3" s="102"/>
      <c r="H3" s="102"/>
      <c r="I3" s="102"/>
      <c r="J3" s="106"/>
      <c r="K3" s="106" t="s">
        <v>41</v>
      </c>
    </row>
    <row r="4" s="100" customFormat="1" ht="41" customHeight="1" spans="1:11">
      <c r="A4" s="103" t="s">
        <v>774</v>
      </c>
      <c r="B4" s="103" t="s">
        <v>775</v>
      </c>
      <c r="C4" s="103" t="s">
        <v>776</v>
      </c>
      <c r="D4" s="103" t="s">
        <v>777</v>
      </c>
      <c r="E4" s="103" t="s">
        <v>778</v>
      </c>
      <c r="F4" s="103" t="s">
        <v>779</v>
      </c>
      <c r="G4" s="103" t="s">
        <v>780</v>
      </c>
      <c r="H4" s="103" t="s">
        <v>781</v>
      </c>
      <c r="I4" s="107" t="s">
        <v>782</v>
      </c>
      <c r="J4" s="103" t="s">
        <v>783</v>
      </c>
      <c r="K4" s="108" t="s">
        <v>237</v>
      </c>
    </row>
    <row r="5" spans="1:11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</row>
    <row r="6" spans="1:11">
      <c r="A6" s="105"/>
      <c r="B6" s="105"/>
      <c r="C6" s="105"/>
      <c r="D6" s="105"/>
      <c r="E6" s="105"/>
      <c r="F6" s="105"/>
      <c r="G6" s="105"/>
      <c r="H6" s="105"/>
      <c r="I6" s="105"/>
      <c r="J6" s="109"/>
      <c r="K6" s="105"/>
    </row>
    <row r="7" spans="1:11">
      <c r="A7" s="105"/>
      <c r="B7" s="105"/>
      <c r="C7" s="105"/>
      <c r="D7" s="105"/>
      <c r="E7" s="105"/>
      <c r="F7" s="105"/>
      <c r="G7" s="105"/>
      <c r="H7" s="105"/>
      <c r="I7" s="105"/>
      <c r="J7" s="109"/>
      <c r="K7" s="105"/>
    </row>
    <row r="8" spans="1:11">
      <c r="A8" s="105"/>
      <c r="B8" s="105"/>
      <c r="C8" s="105"/>
      <c r="D8" s="105"/>
      <c r="E8" s="105"/>
      <c r="F8" s="105"/>
      <c r="G8" s="105"/>
      <c r="H8" s="105"/>
      <c r="I8" s="105"/>
      <c r="J8" s="109"/>
      <c r="K8" s="105"/>
    </row>
    <row r="9" spans="1:11">
      <c r="A9" s="105"/>
      <c r="B9" s="105"/>
      <c r="C9" s="105"/>
      <c r="D9" s="105"/>
      <c r="E9" s="105"/>
      <c r="F9" s="105"/>
      <c r="G9" s="105"/>
      <c r="H9" s="105"/>
      <c r="I9" s="105"/>
      <c r="J9" s="109"/>
      <c r="K9" s="105"/>
    </row>
    <row r="10" spans="1:11">
      <c r="A10" s="105"/>
      <c r="B10" s="105"/>
      <c r="C10" s="105"/>
      <c r="D10" s="105"/>
      <c r="E10" s="105"/>
      <c r="F10" s="105"/>
      <c r="G10" s="105"/>
      <c r="H10" s="105"/>
      <c r="I10" s="105"/>
      <c r="J10" s="109"/>
      <c r="K10" s="105"/>
    </row>
    <row r="11" spans="1:11">
      <c r="A11" s="105"/>
      <c r="B11" s="105"/>
      <c r="C11" s="105"/>
      <c r="D11" s="105"/>
      <c r="E11" s="105"/>
      <c r="F11" s="105"/>
      <c r="G11" s="105"/>
      <c r="H11" s="105"/>
      <c r="I11" s="105"/>
      <c r="J11" s="109"/>
      <c r="K11" s="105"/>
    </row>
    <row r="12" spans="1:11">
      <c r="A12" s="105"/>
      <c r="B12" s="105"/>
      <c r="C12" s="105"/>
      <c r="D12" s="105"/>
      <c r="E12" s="105"/>
      <c r="F12" s="105"/>
      <c r="G12" s="105"/>
      <c r="H12" s="105"/>
      <c r="I12" s="105"/>
      <c r="J12" s="109"/>
      <c r="K12" s="105"/>
    </row>
    <row r="13" spans="1:11">
      <c r="A13" s="105"/>
      <c r="B13" s="105"/>
      <c r="C13" s="105"/>
      <c r="D13" s="105"/>
      <c r="E13" s="105"/>
      <c r="F13" s="105"/>
      <c r="G13" s="105"/>
      <c r="H13" s="105"/>
      <c r="I13" s="105"/>
      <c r="J13" s="109"/>
      <c r="K13" s="105"/>
    </row>
    <row r="14" spans="1:11">
      <c r="A14" s="105"/>
      <c r="B14" s="105"/>
      <c r="C14" s="105"/>
      <c r="D14" s="105"/>
      <c r="E14" s="105"/>
      <c r="F14" s="105"/>
      <c r="G14" s="105"/>
      <c r="H14" s="105"/>
      <c r="I14" s="105"/>
      <c r="J14" s="109"/>
      <c r="K14" s="105"/>
    </row>
    <row r="15" spans="1:11">
      <c r="A15" s="105"/>
      <c r="B15" s="105"/>
      <c r="C15" s="105"/>
      <c r="D15" s="105"/>
      <c r="E15" s="105"/>
      <c r="F15" s="105"/>
      <c r="G15" s="105"/>
      <c r="H15" s="105"/>
      <c r="I15" s="105"/>
      <c r="J15" s="109"/>
      <c r="K15" s="105"/>
    </row>
    <row r="16" spans="1:11">
      <c r="A16" s="105"/>
      <c r="B16" s="105"/>
      <c r="C16" s="105"/>
      <c r="D16" s="105"/>
      <c r="E16" s="105"/>
      <c r="F16" s="105"/>
      <c r="G16" s="105"/>
      <c r="H16" s="105"/>
      <c r="I16" s="105"/>
      <c r="J16" s="109"/>
      <c r="K16" s="105"/>
    </row>
    <row r="17" spans="1:11">
      <c r="A17" s="105"/>
      <c r="B17" s="105"/>
      <c r="C17" s="105"/>
      <c r="D17" s="105"/>
      <c r="E17" s="105"/>
      <c r="F17" s="105"/>
      <c r="G17" s="105"/>
      <c r="H17" s="105"/>
      <c r="I17" s="105"/>
      <c r="J17" s="109"/>
      <c r="K17" s="105"/>
    </row>
    <row r="18" spans="1:11">
      <c r="A18" s="105"/>
      <c r="B18" s="105"/>
      <c r="C18" s="105"/>
      <c r="D18" s="105"/>
      <c r="E18" s="105"/>
      <c r="F18" s="105"/>
      <c r="G18" s="105"/>
      <c r="H18" s="105"/>
      <c r="I18" s="105"/>
      <c r="J18" s="109"/>
      <c r="K18" s="105"/>
    </row>
    <row r="19" spans="1:11">
      <c r="A19" s="105"/>
      <c r="B19" s="105"/>
      <c r="C19" s="105"/>
      <c r="D19" s="105"/>
      <c r="E19" s="105"/>
      <c r="F19" s="105"/>
      <c r="G19" s="105"/>
      <c r="H19" s="105"/>
      <c r="I19" s="105"/>
      <c r="J19" s="109"/>
      <c r="K19" s="105"/>
    </row>
    <row r="20" spans="1:11">
      <c r="A20" s="105"/>
      <c r="B20" s="105"/>
      <c r="C20" s="105"/>
      <c r="D20" s="105"/>
      <c r="E20" s="105"/>
      <c r="F20" s="105"/>
      <c r="G20" s="105"/>
      <c r="H20" s="105"/>
      <c r="I20" s="105"/>
      <c r="J20" s="109"/>
      <c r="K20" s="105"/>
    </row>
    <row r="21" spans="1:11">
      <c r="A21" s="105"/>
      <c r="B21" s="105"/>
      <c r="C21" s="105"/>
      <c r="D21" s="105"/>
      <c r="E21" s="105"/>
      <c r="F21" s="105"/>
      <c r="G21" s="105"/>
      <c r="H21" s="105"/>
      <c r="I21" s="105"/>
      <c r="J21" s="109"/>
      <c r="K21" s="105"/>
    </row>
    <row r="22" spans="1:11">
      <c r="A22" s="105"/>
      <c r="B22" s="105"/>
      <c r="C22" s="105"/>
      <c r="D22" s="105"/>
      <c r="E22" s="105"/>
      <c r="F22" s="105"/>
      <c r="G22" s="105"/>
      <c r="H22" s="105"/>
      <c r="I22" s="105"/>
      <c r="J22" s="109"/>
      <c r="K22" s="105"/>
    </row>
    <row r="24" spans="1:1">
      <c r="A24" t="s">
        <v>784</v>
      </c>
    </row>
  </sheetData>
  <mergeCells count="1">
    <mergeCell ref="A2:K2"/>
  </mergeCells>
  <printOptions horizontalCentered="1"/>
  <pageMargins left="0.75" right="0.75" top="1" bottom="1" header="0.509722222222222" footer="0.509722222222222"/>
  <pageSetup paperSize="9" scale="8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16"/>
  <sheetViews>
    <sheetView showGridLines="0" showZeros="0" workbookViewId="0">
      <selection activeCell="O6" sqref="O6"/>
    </sheetView>
  </sheetViews>
  <sheetFormatPr defaultColWidth="9.11111111111111" defaultRowHeight="12.75" customHeight="1"/>
  <cols>
    <col min="1" max="3" width="7.11111111111111" customWidth="1"/>
    <col min="4" max="4" width="14.6666666666667" customWidth="1"/>
    <col min="5" max="5" width="41.8333333333333" customWidth="1"/>
    <col min="6" max="6" width="24" customWidth="1"/>
    <col min="7" max="7" width="17.5" customWidth="1"/>
    <col min="8" max="8" width="25.3333333333333" customWidth="1"/>
    <col min="9" max="9" width="12.1111111111111" customWidth="1"/>
    <col min="10" max="12" width="9.16666666666667" customWidth="1"/>
    <col min="13" max="13" width="8.77777777777778" customWidth="1"/>
    <col min="14" max="14" width="9" customWidth="1"/>
    <col min="15" max="255" width="9.11111111111111" customWidth="1"/>
  </cols>
  <sheetData>
    <row r="1" ht="29.25" customHeight="1" spans="1:1">
      <c r="A1" s="63" t="s">
        <v>34</v>
      </c>
    </row>
    <row r="2" ht="23.25" customHeight="1" spans="1:16">
      <c r="A2" s="81" t="s">
        <v>785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</row>
    <row r="3" s="62" customFormat="1" ht="26.25" customHeight="1" spans="14:16">
      <c r="N3" s="88"/>
      <c r="P3" s="89" t="s">
        <v>394</v>
      </c>
    </row>
    <row r="4" s="62" customFormat="1" ht="33" customHeight="1" spans="1:16">
      <c r="A4" s="82" t="s">
        <v>786</v>
      </c>
      <c r="B4" s="82"/>
      <c r="C4" s="82"/>
      <c r="D4" s="82" t="s">
        <v>133</v>
      </c>
      <c r="E4" s="83" t="s">
        <v>787</v>
      </c>
      <c r="F4" s="82" t="s">
        <v>788</v>
      </c>
      <c r="G4" s="84" t="s">
        <v>789</v>
      </c>
      <c r="H4" s="85" t="s">
        <v>790</v>
      </c>
      <c r="I4" s="82" t="s">
        <v>791</v>
      </c>
      <c r="J4" s="82" t="s">
        <v>792</v>
      </c>
      <c r="K4" s="82"/>
      <c r="L4" s="82" t="s">
        <v>793</v>
      </c>
      <c r="M4" s="82"/>
      <c r="N4" s="90" t="s">
        <v>794</v>
      </c>
      <c r="O4" s="82" t="s">
        <v>795</v>
      </c>
      <c r="P4" s="91" t="s">
        <v>796</v>
      </c>
    </row>
    <row r="5" s="62" customFormat="1" ht="18" customHeight="1" spans="1:16">
      <c r="A5" s="86" t="s">
        <v>797</v>
      </c>
      <c r="B5" s="86" t="s">
        <v>798</v>
      </c>
      <c r="C5" s="86" t="s">
        <v>799</v>
      </c>
      <c r="D5" s="82"/>
      <c r="E5" s="83"/>
      <c r="F5" s="82"/>
      <c r="G5" s="87"/>
      <c r="H5" s="85"/>
      <c r="I5" s="82"/>
      <c r="J5" s="82" t="s">
        <v>797</v>
      </c>
      <c r="K5" s="82" t="s">
        <v>798</v>
      </c>
      <c r="L5" s="82" t="s">
        <v>797</v>
      </c>
      <c r="M5" s="82" t="s">
        <v>798</v>
      </c>
      <c r="N5" s="92"/>
      <c r="O5" s="82"/>
      <c r="P5" s="91"/>
    </row>
    <row r="6" s="62" customFormat="1" ht="22" customHeight="1" spans="1:16">
      <c r="A6" s="73" t="s">
        <v>146</v>
      </c>
      <c r="B6" s="73" t="s">
        <v>146</v>
      </c>
      <c r="C6" s="73" t="s">
        <v>146</v>
      </c>
      <c r="D6" s="73" t="s">
        <v>146</v>
      </c>
      <c r="E6" s="73" t="s">
        <v>200</v>
      </c>
      <c r="F6" s="73" t="s">
        <v>146</v>
      </c>
      <c r="G6" s="73" t="s">
        <v>146</v>
      </c>
      <c r="H6" s="73" t="s">
        <v>146</v>
      </c>
      <c r="I6" s="93">
        <v>1133</v>
      </c>
      <c r="J6" s="73" t="s">
        <v>146</v>
      </c>
      <c r="K6" s="73" t="s">
        <v>146</v>
      </c>
      <c r="L6" s="73" t="s">
        <v>146</v>
      </c>
      <c r="M6" s="73" t="s">
        <v>146</v>
      </c>
      <c r="N6" s="73" t="s">
        <v>146</v>
      </c>
      <c r="O6" s="94">
        <v>3585.485241</v>
      </c>
      <c r="P6" s="95"/>
    </row>
    <row r="7" s="62" customFormat="1" ht="25" customHeight="1" spans="1:16">
      <c r="A7" s="73" t="s">
        <v>238</v>
      </c>
      <c r="B7" s="73" t="s">
        <v>800</v>
      </c>
      <c r="C7" s="73" t="s">
        <v>801</v>
      </c>
      <c r="D7" s="73" t="s">
        <v>148</v>
      </c>
      <c r="E7" s="73" t="s">
        <v>201</v>
      </c>
      <c r="F7" s="73" t="s">
        <v>146</v>
      </c>
      <c r="G7" s="73" t="s">
        <v>146</v>
      </c>
      <c r="H7" s="73" t="s">
        <v>146</v>
      </c>
      <c r="I7" s="93">
        <v>85</v>
      </c>
      <c r="J7" s="73" t="s">
        <v>146</v>
      </c>
      <c r="K7" s="73" t="s">
        <v>146</v>
      </c>
      <c r="L7" s="73" t="s">
        <v>146</v>
      </c>
      <c r="M7" s="73" t="s">
        <v>146</v>
      </c>
      <c r="N7" s="73" t="s">
        <v>146</v>
      </c>
      <c r="O7" s="94">
        <v>137.336</v>
      </c>
      <c r="P7" s="96"/>
    </row>
    <row r="8" s="62" customFormat="1" ht="25" customHeight="1" spans="1:16">
      <c r="A8" s="73" t="s">
        <v>238</v>
      </c>
      <c r="B8" s="73" t="s">
        <v>800</v>
      </c>
      <c r="C8" s="73" t="s">
        <v>801</v>
      </c>
      <c r="D8" s="73" t="s">
        <v>192</v>
      </c>
      <c r="E8" s="73" t="s">
        <v>223</v>
      </c>
      <c r="F8" s="73" t="s">
        <v>146</v>
      </c>
      <c r="G8" s="73" t="s">
        <v>146</v>
      </c>
      <c r="H8" s="73" t="s">
        <v>146</v>
      </c>
      <c r="I8" s="93">
        <v>1</v>
      </c>
      <c r="J8" s="73" t="s">
        <v>146</v>
      </c>
      <c r="K8" s="73" t="s">
        <v>146</v>
      </c>
      <c r="L8" s="73" t="s">
        <v>146</v>
      </c>
      <c r="M8" s="73" t="s">
        <v>146</v>
      </c>
      <c r="N8" s="73" t="s">
        <v>146</v>
      </c>
      <c r="O8" s="94">
        <v>55.6</v>
      </c>
      <c r="P8" s="96"/>
    </row>
    <row r="9" s="62" customFormat="1" ht="22" customHeight="1" spans="1:17">
      <c r="A9" s="73" t="s">
        <v>238</v>
      </c>
      <c r="B9" s="73" t="s">
        <v>800</v>
      </c>
      <c r="C9" s="73" t="s">
        <v>801</v>
      </c>
      <c r="D9" s="73" t="s">
        <v>802</v>
      </c>
      <c r="E9" s="73" t="s">
        <v>803</v>
      </c>
      <c r="F9" s="73" t="s">
        <v>804</v>
      </c>
      <c r="G9" s="73" t="s">
        <v>294</v>
      </c>
      <c r="H9" s="73" t="s">
        <v>805</v>
      </c>
      <c r="I9" s="93">
        <v>1</v>
      </c>
      <c r="J9" s="73" t="s">
        <v>376</v>
      </c>
      <c r="K9" s="73" t="s">
        <v>800</v>
      </c>
      <c r="L9" s="73" t="s">
        <v>806</v>
      </c>
      <c r="M9" s="73" t="s">
        <v>801</v>
      </c>
      <c r="N9" s="73" t="s">
        <v>294</v>
      </c>
      <c r="O9" s="94">
        <v>55.6</v>
      </c>
      <c r="P9" s="97"/>
      <c r="Q9" s="99"/>
    </row>
    <row r="10" s="62" customFormat="1" ht="28" customHeight="1" spans="1:17">
      <c r="A10" s="73" t="s">
        <v>238</v>
      </c>
      <c r="B10" s="73" t="s">
        <v>800</v>
      </c>
      <c r="C10" s="73" t="s">
        <v>801</v>
      </c>
      <c r="D10" s="73" t="s">
        <v>194</v>
      </c>
      <c r="E10" s="73" t="s">
        <v>224</v>
      </c>
      <c r="F10" s="73" t="s">
        <v>146</v>
      </c>
      <c r="G10" s="73" t="s">
        <v>146</v>
      </c>
      <c r="H10" s="73" t="s">
        <v>146</v>
      </c>
      <c r="I10" s="93">
        <v>84</v>
      </c>
      <c r="J10" s="73" t="s">
        <v>146</v>
      </c>
      <c r="K10" s="73" t="s">
        <v>146</v>
      </c>
      <c r="L10" s="73" t="s">
        <v>146</v>
      </c>
      <c r="M10" s="73" t="s">
        <v>146</v>
      </c>
      <c r="N10" s="73" t="s">
        <v>146</v>
      </c>
      <c r="O10" s="94">
        <v>81.736</v>
      </c>
      <c r="P10" s="97"/>
      <c r="Q10" s="99"/>
    </row>
    <row r="11" s="62" customFormat="1" ht="22" customHeight="1" spans="1:17">
      <c r="A11" s="73" t="s">
        <v>238</v>
      </c>
      <c r="B11" s="73" t="s">
        <v>800</v>
      </c>
      <c r="C11" s="73" t="s">
        <v>801</v>
      </c>
      <c r="D11" s="73" t="s">
        <v>802</v>
      </c>
      <c r="E11" s="73" t="s">
        <v>807</v>
      </c>
      <c r="F11" s="73" t="s">
        <v>808</v>
      </c>
      <c r="G11" s="73" t="s">
        <v>294</v>
      </c>
      <c r="H11" s="73" t="s">
        <v>809</v>
      </c>
      <c r="I11" s="93">
        <v>18</v>
      </c>
      <c r="J11" s="73" t="s">
        <v>376</v>
      </c>
      <c r="K11" s="73" t="s">
        <v>800</v>
      </c>
      <c r="L11" s="73" t="s">
        <v>806</v>
      </c>
      <c r="M11" s="73" t="s">
        <v>801</v>
      </c>
      <c r="N11" s="73" t="s">
        <v>294</v>
      </c>
      <c r="O11" s="94">
        <v>9</v>
      </c>
      <c r="P11" s="97"/>
      <c r="Q11" s="99"/>
    </row>
    <row r="12" s="62" customFormat="1" ht="22" customHeight="1" spans="1:17">
      <c r="A12" s="73" t="s">
        <v>238</v>
      </c>
      <c r="B12" s="73" t="s">
        <v>800</v>
      </c>
      <c r="C12" s="73" t="s">
        <v>801</v>
      </c>
      <c r="D12" s="73" t="s">
        <v>802</v>
      </c>
      <c r="E12" s="73" t="s">
        <v>807</v>
      </c>
      <c r="F12" s="73" t="s">
        <v>810</v>
      </c>
      <c r="G12" s="73" t="s">
        <v>294</v>
      </c>
      <c r="H12" s="73" t="s">
        <v>811</v>
      </c>
      <c r="I12" s="93">
        <v>15</v>
      </c>
      <c r="J12" s="73" t="s">
        <v>376</v>
      </c>
      <c r="K12" s="73" t="s">
        <v>800</v>
      </c>
      <c r="L12" s="73" t="s">
        <v>806</v>
      </c>
      <c r="M12" s="73" t="s">
        <v>801</v>
      </c>
      <c r="N12" s="73" t="s">
        <v>294</v>
      </c>
      <c r="O12" s="94">
        <v>4.5</v>
      </c>
      <c r="P12" s="97"/>
      <c r="Q12" s="99"/>
    </row>
    <row r="13" s="62" customFormat="1" ht="22" customHeight="1" spans="1:16">
      <c r="A13" s="73" t="s">
        <v>238</v>
      </c>
      <c r="B13" s="73" t="s">
        <v>800</v>
      </c>
      <c r="C13" s="73" t="s">
        <v>801</v>
      </c>
      <c r="D13" s="73" t="s">
        <v>802</v>
      </c>
      <c r="E13" s="73" t="s">
        <v>807</v>
      </c>
      <c r="F13" s="73" t="s">
        <v>810</v>
      </c>
      <c r="G13" s="73" t="s">
        <v>294</v>
      </c>
      <c r="H13" s="73" t="s">
        <v>812</v>
      </c>
      <c r="I13" s="93">
        <v>1</v>
      </c>
      <c r="J13" s="73" t="s">
        <v>376</v>
      </c>
      <c r="K13" s="73" t="s">
        <v>800</v>
      </c>
      <c r="L13" s="73" t="s">
        <v>806</v>
      </c>
      <c r="M13" s="73" t="s">
        <v>801</v>
      </c>
      <c r="N13" s="73" t="s">
        <v>294</v>
      </c>
      <c r="O13" s="94">
        <v>0.8</v>
      </c>
      <c r="P13" s="96"/>
    </row>
    <row r="14" s="62" customFormat="1" ht="22" customHeight="1" spans="1:16">
      <c r="A14" s="73" t="s">
        <v>238</v>
      </c>
      <c r="B14" s="73" t="s">
        <v>800</v>
      </c>
      <c r="C14" s="73" t="s">
        <v>801</v>
      </c>
      <c r="D14" s="73" t="s">
        <v>802</v>
      </c>
      <c r="E14" s="73" t="s">
        <v>807</v>
      </c>
      <c r="F14" s="73" t="s">
        <v>813</v>
      </c>
      <c r="G14" s="73" t="s">
        <v>294</v>
      </c>
      <c r="H14" s="73" t="s">
        <v>814</v>
      </c>
      <c r="I14" s="93">
        <v>4</v>
      </c>
      <c r="J14" s="73" t="s">
        <v>376</v>
      </c>
      <c r="K14" s="73" t="s">
        <v>800</v>
      </c>
      <c r="L14" s="73" t="s">
        <v>806</v>
      </c>
      <c r="M14" s="73" t="s">
        <v>801</v>
      </c>
      <c r="N14" s="73" t="s">
        <v>294</v>
      </c>
      <c r="O14" s="94">
        <v>2</v>
      </c>
      <c r="P14" s="96"/>
    </row>
    <row r="15" s="62" customFormat="1" ht="22" customHeight="1" spans="1:16">
      <c r="A15" s="73" t="s">
        <v>238</v>
      </c>
      <c r="B15" s="73" t="s">
        <v>800</v>
      </c>
      <c r="C15" s="73" t="s">
        <v>801</v>
      </c>
      <c r="D15" s="73" t="s">
        <v>802</v>
      </c>
      <c r="E15" s="73" t="s">
        <v>807</v>
      </c>
      <c r="F15" s="73" t="s">
        <v>813</v>
      </c>
      <c r="G15" s="73" t="s">
        <v>294</v>
      </c>
      <c r="H15" s="73" t="s">
        <v>815</v>
      </c>
      <c r="I15" s="93">
        <v>8</v>
      </c>
      <c r="J15" s="73" t="s">
        <v>376</v>
      </c>
      <c r="K15" s="73" t="s">
        <v>800</v>
      </c>
      <c r="L15" s="73" t="s">
        <v>806</v>
      </c>
      <c r="M15" s="73" t="s">
        <v>801</v>
      </c>
      <c r="N15" s="73" t="s">
        <v>294</v>
      </c>
      <c r="O15" s="94">
        <v>3.2</v>
      </c>
      <c r="P15" s="98"/>
    </row>
    <row r="16" s="62" customFormat="1" ht="22" customHeight="1" spans="1:16">
      <c r="A16" s="73" t="s">
        <v>238</v>
      </c>
      <c r="B16" s="73" t="s">
        <v>800</v>
      </c>
      <c r="C16" s="73" t="s">
        <v>801</v>
      </c>
      <c r="D16" s="73" t="s">
        <v>802</v>
      </c>
      <c r="E16" s="73" t="s">
        <v>807</v>
      </c>
      <c r="F16" s="73" t="s">
        <v>816</v>
      </c>
      <c r="G16" s="73" t="s">
        <v>294</v>
      </c>
      <c r="H16" s="73" t="s">
        <v>817</v>
      </c>
      <c r="I16" s="93">
        <v>1</v>
      </c>
      <c r="J16" s="73" t="s">
        <v>376</v>
      </c>
      <c r="K16" s="73" t="s">
        <v>800</v>
      </c>
      <c r="L16" s="73" t="s">
        <v>806</v>
      </c>
      <c r="M16" s="73" t="s">
        <v>801</v>
      </c>
      <c r="N16" s="73" t="s">
        <v>294</v>
      </c>
      <c r="O16" s="94">
        <v>0.08</v>
      </c>
      <c r="P16" s="98"/>
    </row>
    <row r="17" s="62" customFormat="1" ht="22" customHeight="1" spans="1:16">
      <c r="A17" s="73" t="s">
        <v>238</v>
      </c>
      <c r="B17" s="73" t="s">
        <v>800</v>
      </c>
      <c r="C17" s="73" t="s">
        <v>801</v>
      </c>
      <c r="D17" s="73" t="s">
        <v>802</v>
      </c>
      <c r="E17" s="73" t="s">
        <v>807</v>
      </c>
      <c r="F17" s="73" t="s">
        <v>816</v>
      </c>
      <c r="G17" s="73" t="s">
        <v>294</v>
      </c>
      <c r="H17" s="73" t="s">
        <v>818</v>
      </c>
      <c r="I17" s="93">
        <v>1</v>
      </c>
      <c r="J17" s="73" t="s">
        <v>376</v>
      </c>
      <c r="K17" s="73" t="s">
        <v>800</v>
      </c>
      <c r="L17" s="73" t="s">
        <v>806</v>
      </c>
      <c r="M17" s="73" t="s">
        <v>801</v>
      </c>
      <c r="N17" s="73" t="s">
        <v>294</v>
      </c>
      <c r="O17" s="94">
        <v>0.3</v>
      </c>
      <c r="P17" s="98"/>
    </row>
    <row r="18" s="62" customFormat="1" ht="22" customHeight="1" spans="1:16">
      <c r="A18" s="73" t="s">
        <v>238</v>
      </c>
      <c r="B18" s="73" t="s">
        <v>800</v>
      </c>
      <c r="C18" s="73" t="s">
        <v>801</v>
      </c>
      <c r="D18" s="73" t="s">
        <v>802</v>
      </c>
      <c r="E18" s="73" t="s">
        <v>807</v>
      </c>
      <c r="F18" s="73" t="s">
        <v>816</v>
      </c>
      <c r="G18" s="73" t="s">
        <v>294</v>
      </c>
      <c r="H18" s="73" t="s">
        <v>819</v>
      </c>
      <c r="I18" s="93">
        <v>1</v>
      </c>
      <c r="J18" s="73" t="s">
        <v>376</v>
      </c>
      <c r="K18" s="73" t="s">
        <v>800</v>
      </c>
      <c r="L18" s="73" t="s">
        <v>806</v>
      </c>
      <c r="M18" s="73" t="s">
        <v>801</v>
      </c>
      <c r="N18" s="73" t="s">
        <v>294</v>
      </c>
      <c r="O18" s="94">
        <v>0.35</v>
      </c>
      <c r="P18" s="98"/>
    </row>
    <row r="19" s="62" customFormat="1" ht="22" customHeight="1" spans="1:16">
      <c r="A19" s="73" t="s">
        <v>238</v>
      </c>
      <c r="B19" s="73" t="s">
        <v>800</v>
      </c>
      <c r="C19" s="73" t="s">
        <v>801</v>
      </c>
      <c r="D19" s="73" t="s">
        <v>802</v>
      </c>
      <c r="E19" s="73" t="s">
        <v>807</v>
      </c>
      <c r="F19" s="73" t="s">
        <v>816</v>
      </c>
      <c r="G19" s="73" t="s">
        <v>294</v>
      </c>
      <c r="H19" s="73" t="s">
        <v>820</v>
      </c>
      <c r="I19" s="93">
        <v>1</v>
      </c>
      <c r="J19" s="73" t="s">
        <v>376</v>
      </c>
      <c r="K19" s="73" t="s">
        <v>800</v>
      </c>
      <c r="L19" s="73" t="s">
        <v>806</v>
      </c>
      <c r="M19" s="73" t="s">
        <v>801</v>
      </c>
      <c r="N19" s="73" t="s">
        <v>294</v>
      </c>
      <c r="O19" s="94">
        <v>0.1</v>
      </c>
      <c r="P19" s="98"/>
    </row>
    <row r="20" s="62" customFormat="1" ht="22" customHeight="1" spans="1:16">
      <c r="A20" s="73" t="s">
        <v>238</v>
      </c>
      <c r="B20" s="73" t="s">
        <v>800</v>
      </c>
      <c r="C20" s="73" t="s">
        <v>801</v>
      </c>
      <c r="D20" s="73" t="s">
        <v>802</v>
      </c>
      <c r="E20" s="73" t="s">
        <v>807</v>
      </c>
      <c r="F20" s="73" t="s">
        <v>816</v>
      </c>
      <c r="G20" s="73" t="s">
        <v>294</v>
      </c>
      <c r="H20" s="73" t="s">
        <v>821</v>
      </c>
      <c r="I20" s="93">
        <v>1</v>
      </c>
      <c r="J20" s="73" t="s">
        <v>376</v>
      </c>
      <c r="K20" s="73" t="s">
        <v>800</v>
      </c>
      <c r="L20" s="73" t="s">
        <v>806</v>
      </c>
      <c r="M20" s="73" t="s">
        <v>801</v>
      </c>
      <c r="N20" s="73" t="s">
        <v>294</v>
      </c>
      <c r="O20" s="94">
        <v>0.5</v>
      </c>
      <c r="P20" s="98"/>
    </row>
    <row r="21" s="62" customFormat="1" ht="22" customHeight="1" spans="1:16">
      <c r="A21" s="73" t="s">
        <v>238</v>
      </c>
      <c r="B21" s="73" t="s">
        <v>800</v>
      </c>
      <c r="C21" s="73" t="s">
        <v>801</v>
      </c>
      <c r="D21" s="73" t="s">
        <v>802</v>
      </c>
      <c r="E21" s="73" t="s">
        <v>807</v>
      </c>
      <c r="F21" s="73" t="s">
        <v>816</v>
      </c>
      <c r="G21" s="73" t="s">
        <v>294</v>
      </c>
      <c r="H21" s="73" t="s">
        <v>822</v>
      </c>
      <c r="I21" s="93">
        <v>1</v>
      </c>
      <c r="J21" s="73" t="s">
        <v>376</v>
      </c>
      <c r="K21" s="73" t="s">
        <v>800</v>
      </c>
      <c r="L21" s="73" t="s">
        <v>806</v>
      </c>
      <c r="M21" s="73" t="s">
        <v>801</v>
      </c>
      <c r="N21" s="73" t="s">
        <v>294</v>
      </c>
      <c r="O21" s="94">
        <v>1.5</v>
      </c>
      <c r="P21" s="98"/>
    </row>
    <row r="22" s="62" customFormat="1" ht="22" customHeight="1" spans="1:16">
      <c r="A22" s="73" t="s">
        <v>238</v>
      </c>
      <c r="B22" s="73" t="s">
        <v>800</v>
      </c>
      <c r="C22" s="73" t="s">
        <v>801</v>
      </c>
      <c r="D22" s="73" t="s">
        <v>802</v>
      </c>
      <c r="E22" s="73" t="s">
        <v>807</v>
      </c>
      <c r="F22" s="73" t="s">
        <v>816</v>
      </c>
      <c r="G22" s="73" t="s">
        <v>294</v>
      </c>
      <c r="H22" s="73" t="s">
        <v>823</v>
      </c>
      <c r="I22" s="93">
        <v>1</v>
      </c>
      <c r="J22" s="73" t="s">
        <v>376</v>
      </c>
      <c r="K22" s="73" t="s">
        <v>800</v>
      </c>
      <c r="L22" s="73" t="s">
        <v>806</v>
      </c>
      <c r="M22" s="73" t="s">
        <v>801</v>
      </c>
      <c r="N22" s="73" t="s">
        <v>294</v>
      </c>
      <c r="O22" s="94">
        <v>6</v>
      </c>
      <c r="P22" s="98"/>
    </row>
    <row r="23" s="62" customFormat="1" ht="22" customHeight="1" spans="1:16">
      <c r="A23" s="73" t="s">
        <v>238</v>
      </c>
      <c r="B23" s="73" t="s">
        <v>800</v>
      </c>
      <c r="C23" s="73" t="s">
        <v>801</v>
      </c>
      <c r="D23" s="73" t="s">
        <v>802</v>
      </c>
      <c r="E23" s="73" t="s">
        <v>807</v>
      </c>
      <c r="F23" s="73" t="s">
        <v>816</v>
      </c>
      <c r="G23" s="73" t="s">
        <v>294</v>
      </c>
      <c r="H23" s="73" t="s">
        <v>824</v>
      </c>
      <c r="I23" s="93">
        <v>2</v>
      </c>
      <c r="J23" s="73" t="s">
        <v>376</v>
      </c>
      <c r="K23" s="73" t="s">
        <v>800</v>
      </c>
      <c r="L23" s="73" t="s">
        <v>806</v>
      </c>
      <c r="M23" s="73" t="s">
        <v>801</v>
      </c>
      <c r="N23" s="73" t="s">
        <v>294</v>
      </c>
      <c r="O23" s="94">
        <v>0.01</v>
      </c>
      <c r="P23" s="98"/>
    </row>
    <row r="24" s="62" customFormat="1" ht="22" customHeight="1" spans="1:16">
      <c r="A24" s="73" t="s">
        <v>238</v>
      </c>
      <c r="B24" s="73" t="s">
        <v>800</v>
      </c>
      <c r="C24" s="73" t="s">
        <v>801</v>
      </c>
      <c r="D24" s="73" t="s">
        <v>802</v>
      </c>
      <c r="E24" s="73" t="s">
        <v>807</v>
      </c>
      <c r="F24" s="73" t="s">
        <v>816</v>
      </c>
      <c r="G24" s="73" t="s">
        <v>294</v>
      </c>
      <c r="H24" s="73" t="s">
        <v>825</v>
      </c>
      <c r="I24" s="93">
        <v>20</v>
      </c>
      <c r="J24" s="73" t="s">
        <v>376</v>
      </c>
      <c r="K24" s="73" t="s">
        <v>800</v>
      </c>
      <c r="L24" s="73" t="s">
        <v>806</v>
      </c>
      <c r="M24" s="73" t="s">
        <v>801</v>
      </c>
      <c r="N24" s="73" t="s">
        <v>294</v>
      </c>
      <c r="O24" s="94">
        <v>3.068</v>
      </c>
      <c r="P24" s="98"/>
    </row>
    <row r="25" s="62" customFormat="1" ht="22" customHeight="1" spans="1:16">
      <c r="A25" s="73" t="s">
        <v>238</v>
      </c>
      <c r="B25" s="73" t="s">
        <v>800</v>
      </c>
      <c r="C25" s="73" t="s">
        <v>801</v>
      </c>
      <c r="D25" s="73" t="s">
        <v>802</v>
      </c>
      <c r="E25" s="73" t="s">
        <v>807</v>
      </c>
      <c r="F25" s="73" t="s">
        <v>816</v>
      </c>
      <c r="G25" s="73" t="s">
        <v>294</v>
      </c>
      <c r="H25" s="73" t="s">
        <v>826</v>
      </c>
      <c r="I25" s="93">
        <v>3</v>
      </c>
      <c r="J25" s="73" t="s">
        <v>376</v>
      </c>
      <c r="K25" s="73" t="s">
        <v>800</v>
      </c>
      <c r="L25" s="73" t="s">
        <v>806</v>
      </c>
      <c r="M25" s="73" t="s">
        <v>801</v>
      </c>
      <c r="N25" s="73" t="s">
        <v>294</v>
      </c>
      <c r="O25" s="94">
        <v>0.09</v>
      </c>
      <c r="P25" s="98"/>
    </row>
    <row r="26" s="62" customFormat="1" ht="22" customHeight="1" spans="1:16">
      <c r="A26" s="73" t="s">
        <v>238</v>
      </c>
      <c r="B26" s="73" t="s">
        <v>800</v>
      </c>
      <c r="C26" s="73" t="s">
        <v>801</v>
      </c>
      <c r="D26" s="73" t="s">
        <v>802</v>
      </c>
      <c r="E26" s="73" t="s">
        <v>807</v>
      </c>
      <c r="F26" s="73" t="s">
        <v>816</v>
      </c>
      <c r="G26" s="73" t="s">
        <v>294</v>
      </c>
      <c r="H26" s="73" t="s">
        <v>827</v>
      </c>
      <c r="I26" s="93">
        <v>1</v>
      </c>
      <c r="J26" s="73" t="s">
        <v>376</v>
      </c>
      <c r="K26" s="73" t="s">
        <v>800</v>
      </c>
      <c r="L26" s="73" t="s">
        <v>806</v>
      </c>
      <c r="M26" s="73" t="s">
        <v>801</v>
      </c>
      <c r="N26" s="73" t="s">
        <v>294</v>
      </c>
      <c r="O26" s="94">
        <v>0.08</v>
      </c>
      <c r="P26" s="98"/>
    </row>
    <row r="27" s="62" customFormat="1" ht="22" customHeight="1" spans="1:16">
      <c r="A27" s="73" t="s">
        <v>238</v>
      </c>
      <c r="B27" s="73" t="s">
        <v>800</v>
      </c>
      <c r="C27" s="73" t="s">
        <v>801</v>
      </c>
      <c r="D27" s="73" t="s">
        <v>802</v>
      </c>
      <c r="E27" s="73" t="s">
        <v>807</v>
      </c>
      <c r="F27" s="73" t="s">
        <v>816</v>
      </c>
      <c r="G27" s="73" t="s">
        <v>294</v>
      </c>
      <c r="H27" s="73" t="s">
        <v>828</v>
      </c>
      <c r="I27" s="93">
        <v>2</v>
      </c>
      <c r="J27" s="73" t="s">
        <v>376</v>
      </c>
      <c r="K27" s="73" t="s">
        <v>800</v>
      </c>
      <c r="L27" s="73" t="s">
        <v>806</v>
      </c>
      <c r="M27" s="73" t="s">
        <v>801</v>
      </c>
      <c r="N27" s="73" t="s">
        <v>294</v>
      </c>
      <c r="O27" s="94">
        <v>0.14</v>
      </c>
      <c r="P27" s="98"/>
    </row>
    <row r="28" s="62" customFormat="1" ht="22" customHeight="1" spans="1:16">
      <c r="A28" s="73" t="s">
        <v>238</v>
      </c>
      <c r="B28" s="73" t="s">
        <v>800</v>
      </c>
      <c r="C28" s="73" t="s">
        <v>801</v>
      </c>
      <c r="D28" s="73" t="s">
        <v>802</v>
      </c>
      <c r="E28" s="73" t="s">
        <v>807</v>
      </c>
      <c r="F28" s="73" t="s">
        <v>829</v>
      </c>
      <c r="G28" s="73" t="s">
        <v>294</v>
      </c>
      <c r="H28" s="73" t="s">
        <v>830</v>
      </c>
      <c r="I28" s="93">
        <v>2</v>
      </c>
      <c r="J28" s="73" t="s">
        <v>376</v>
      </c>
      <c r="K28" s="73" t="s">
        <v>800</v>
      </c>
      <c r="L28" s="73" t="s">
        <v>806</v>
      </c>
      <c r="M28" s="73" t="s">
        <v>801</v>
      </c>
      <c r="N28" s="73" t="s">
        <v>294</v>
      </c>
      <c r="O28" s="94">
        <v>0.018</v>
      </c>
      <c r="P28" s="98"/>
    </row>
    <row r="29" s="62" customFormat="1" ht="22" customHeight="1" spans="1:16">
      <c r="A29" s="73" t="s">
        <v>238</v>
      </c>
      <c r="B29" s="73" t="s">
        <v>800</v>
      </c>
      <c r="C29" s="73" t="s">
        <v>801</v>
      </c>
      <c r="D29" s="73" t="s">
        <v>802</v>
      </c>
      <c r="E29" s="73" t="s">
        <v>831</v>
      </c>
      <c r="F29" s="73" t="s">
        <v>832</v>
      </c>
      <c r="G29" s="73" t="s">
        <v>294</v>
      </c>
      <c r="H29" s="73" t="s">
        <v>833</v>
      </c>
      <c r="I29" s="93">
        <v>1</v>
      </c>
      <c r="J29" s="73" t="s">
        <v>315</v>
      </c>
      <c r="K29" s="73" t="s">
        <v>834</v>
      </c>
      <c r="L29" s="73" t="s">
        <v>835</v>
      </c>
      <c r="M29" s="73" t="s">
        <v>800</v>
      </c>
      <c r="N29" s="73" t="s">
        <v>294</v>
      </c>
      <c r="O29" s="94">
        <v>50</v>
      </c>
      <c r="P29" s="98"/>
    </row>
    <row r="30" s="62" customFormat="1" ht="28" customHeight="1" spans="1:16">
      <c r="A30" s="73" t="s">
        <v>238</v>
      </c>
      <c r="B30" s="73" t="s">
        <v>800</v>
      </c>
      <c r="C30" s="73" t="s">
        <v>800</v>
      </c>
      <c r="D30" s="73" t="s">
        <v>148</v>
      </c>
      <c r="E30" s="73" t="s">
        <v>201</v>
      </c>
      <c r="F30" s="73" t="s">
        <v>146</v>
      </c>
      <c r="G30" s="73" t="s">
        <v>146</v>
      </c>
      <c r="H30" s="73" t="s">
        <v>146</v>
      </c>
      <c r="I30" s="93">
        <v>722</v>
      </c>
      <c r="J30" s="73" t="s">
        <v>146</v>
      </c>
      <c r="K30" s="73" t="s">
        <v>146</v>
      </c>
      <c r="L30" s="73" t="s">
        <v>146</v>
      </c>
      <c r="M30" s="73" t="s">
        <v>146</v>
      </c>
      <c r="N30" s="73" t="s">
        <v>146</v>
      </c>
      <c r="O30" s="94">
        <v>1763.616647</v>
      </c>
      <c r="P30" s="98"/>
    </row>
    <row r="31" s="62" customFormat="1" ht="27" customHeight="1" spans="1:16">
      <c r="A31" s="73" t="s">
        <v>238</v>
      </c>
      <c r="B31" s="73" t="s">
        <v>800</v>
      </c>
      <c r="C31" s="73" t="s">
        <v>800</v>
      </c>
      <c r="D31" s="73" t="s">
        <v>158</v>
      </c>
      <c r="E31" s="73" t="s">
        <v>206</v>
      </c>
      <c r="F31" s="73" t="s">
        <v>146</v>
      </c>
      <c r="G31" s="73" t="s">
        <v>146</v>
      </c>
      <c r="H31" s="73" t="s">
        <v>146</v>
      </c>
      <c r="I31" s="93">
        <v>2</v>
      </c>
      <c r="J31" s="73" t="s">
        <v>146</v>
      </c>
      <c r="K31" s="73" t="s">
        <v>146</v>
      </c>
      <c r="L31" s="73" t="s">
        <v>146</v>
      </c>
      <c r="M31" s="73" t="s">
        <v>146</v>
      </c>
      <c r="N31" s="73" t="s">
        <v>146</v>
      </c>
      <c r="O31" s="94">
        <v>123.218411</v>
      </c>
      <c r="P31" s="98"/>
    </row>
    <row r="32" s="62" customFormat="1" ht="27" customHeight="1" spans="1:16">
      <c r="A32" s="73" t="s">
        <v>238</v>
      </c>
      <c r="B32" s="73" t="s">
        <v>800</v>
      </c>
      <c r="C32" s="73" t="s">
        <v>800</v>
      </c>
      <c r="D32" s="73" t="s">
        <v>802</v>
      </c>
      <c r="E32" s="73" t="s">
        <v>836</v>
      </c>
      <c r="F32" s="73" t="s">
        <v>832</v>
      </c>
      <c r="G32" s="73" t="s">
        <v>294</v>
      </c>
      <c r="H32" s="73" t="s">
        <v>604</v>
      </c>
      <c r="I32" s="93">
        <v>1</v>
      </c>
      <c r="J32" s="73" t="s">
        <v>315</v>
      </c>
      <c r="K32" s="73" t="s">
        <v>834</v>
      </c>
      <c r="L32" s="73" t="s">
        <v>835</v>
      </c>
      <c r="M32" s="73" t="s">
        <v>800</v>
      </c>
      <c r="N32" s="73" t="s">
        <v>294</v>
      </c>
      <c r="O32" s="94">
        <v>73.873503</v>
      </c>
      <c r="P32" s="98"/>
    </row>
    <row r="33" s="62" customFormat="1" ht="27" customHeight="1" spans="1:16">
      <c r="A33" s="73" t="s">
        <v>238</v>
      </c>
      <c r="B33" s="73" t="s">
        <v>800</v>
      </c>
      <c r="C33" s="73" t="s">
        <v>800</v>
      </c>
      <c r="D33" s="73" t="s">
        <v>802</v>
      </c>
      <c r="E33" s="73" t="s">
        <v>837</v>
      </c>
      <c r="F33" s="73" t="s">
        <v>832</v>
      </c>
      <c r="G33" s="73" t="s">
        <v>294</v>
      </c>
      <c r="H33" s="73" t="s">
        <v>606</v>
      </c>
      <c r="I33" s="93">
        <v>1</v>
      </c>
      <c r="J33" s="73" t="s">
        <v>315</v>
      </c>
      <c r="K33" s="73" t="s">
        <v>834</v>
      </c>
      <c r="L33" s="73" t="s">
        <v>835</v>
      </c>
      <c r="M33" s="73" t="s">
        <v>800</v>
      </c>
      <c r="N33" s="73" t="s">
        <v>294</v>
      </c>
      <c r="O33" s="94">
        <v>49.344908</v>
      </c>
      <c r="P33" s="98"/>
    </row>
    <row r="34" s="62" customFormat="1" ht="22" customHeight="1" spans="1:16">
      <c r="A34" s="73" t="s">
        <v>238</v>
      </c>
      <c r="B34" s="73" t="s">
        <v>800</v>
      </c>
      <c r="C34" s="73" t="s">
        <v>800</v>
      </c>
      <c r="D34" s="73" t="s">
        <v>178</v>
      </c>
      <c r="E34" s="73" t="s">
        <v>216</v>
      </c>
      <c r="F34" s="73" t="s">
        <v>146</v>
      </c>
      <c r="G34" s="73" t="s">
        <v>146</v>
      </c>
      <c r="H34" s="73" t="s">
        <v>146</v>
      </c>
      <c r="I34" s="93">
        <v>7</v>
      </c>
      <c r="J34" s="73" t="s">
        <v>146</v>
      </c>
      <c r="K34" s="73" t="s">
        <v>146</v>
      </c>
      <c r="L34" s="73" t="s">
        <v>146</v>
      </c>
      <c r="M34" s="73" t="s">
        <v>146</v>
      </c>
      <c r="N34" s="73" t="s">
        <v>146</v>
      </c>
      <c r="O34" s="94">
        <v>3.534</v>
      </c>
      <c r="P34" s="98"/>
    </row>
    <row r="35" s="62" customFormat="1" ht="22" customHeight="1" spans="1:16">
      <c r="A35" s="73" t="s">
        <v>238</v>
      </c>
      <c r="B35" s="73" t="s">
        <v>800</v>
      </c>
      <c r="C35" s="73" t="s">
        <v>800</v>
      </c>
      <c r="D35" s="73" t="s">
        <v>802</v>
      </c>
      <c r="E35" s="73" t="s">
        <v>838</v>
      </c>
      <c r="F35" s="73" t="s">
        <v>808</v>
      </c>
      <c r="G35" s="73" t="s">
        <v>294</v>
      </c>
      <c r="H35" s="73" t="s">
        <v>839</v>
      </c>
      <c r="I35" s="93">
        <v>1</v>
      </c>
      <c r="J35" s="73" t="s">
        <v>376</v>
      </c>
      <c r="K35" s="73" t="s">
        <v>800</v>
      </c>
      <c r="L35" s="73" t="s">
        <v>806</v>
      </c>
      <c r="M35" s="73" t="s">
        <v>801</v>
      </c>
      <c r="N35" s="73" t="s">
        <v>294</v>
      </c>
      <c r="O35" s="94">
        <v>0.5</v>
      </c>
      <c r="P35" s="98"/>
    </row>
    <row r="36" s="62" customFormat="1" ht="22" customHeight="1" spans="1:16">
      <c r="A36" s="73" t="s">
        <v>238</v>
      </c>
      <c r="B36" s="73" t="s">
        <v>800</v>
      </c>
      <c r="C36" s="73" t="s">
        <v>800</v>
      </c>
      <c r="D36" s="73" t="s">
        <v>802</v>
      </c>
      <c r="E36" s="73" t="s">
        <v>838</v>
      </c>
      <c r="F36" s="73" t="s">
        <v>810</v>
      </c>
      <c r="G36" s="73" t="s">
        <v>294</v>
      </c>
      <c r="H36" s="73" t="s">
        <v>840</v>
      </c>
      <c r="I36" s="93">
        <v>1</v>
      </c>
      <c r="J36" s="73" t="s">
        <v>376</v>
      </c>
      <c r="K36" s="73" t="s">
        <v>800</v>
      </c>
      <c r="L36" s="73" t="s">
        <v>806</v>
      </c>
      <c r="M36" s="73" t="s">
        <v>801</v>
      </c>
      <c r="N36" s="73" t="s">
        <v>294</v>
      </c>
      <c r="O36" s="94">
        <v>0.63</v>
      </c>
      <c r="P36" s="98"/>
    </row>
    <row r="37" s="62" customFormat="1" ht="22" customHeight="1" spans="1:16">
      <c r="A37" s="73" t="s">
        <v>238</v>
      </c>
      <c r="B37" s="73" t="s">
        <v>800</v>
      </c>
      <c r="C37" s="73" t="s">
        <v>800</v>
      </c>
      <c r="D37" s="73" t="s">
        <v>802</v>
      </c>
      <c r="E37" s="73" t="s">
        <v>838</v>
      </c>
      <c r="F37" s="73" t="s">
        <v>841</v>
      </c>
      <c r="G37" s="73" t="s">
        <v>294</v>
      </c>
      <c r="H37" s="73" t="s">
        <v>842</v>
      </c>
      <c r="I37" s="93">
        <v>1</v>
      </c>
      <c r="J37" s="73" t="s">
        <v>376</v>
      </c>
      <c r="K37" s="73" t="s">
        <v>800</v>
      </c>
      <c r="L37" s="73" t="s">
        <v>806</v>
      </c>
      <c r="M37" s="73" t="s">
        <v>801</v>
      </c>
      <c r="N37" s="73" t="s">
        <v>294</v>
      </c>
      <c r="O37" s="94">
        <v>0.25</v>
      </c>
      <c r="P37" s="98"/>
    </row>
    <row r="38" s="62" customFormat="1" ht="22" customHeight="1" spans="1:16">
      <c r="A38" s="73" t="s">
        <v>238</v>
      </c>
      <c r="B38" s="73" t="s">
        <v>800</v>
      </c>
      <c r="C38" s="73" t="s">
        <v>800</v>
      </c>
      <c r="D38" s="73" t="s">
        <v>802</v>
      </c>
      <c r="E38" s="73" t="s">
        <v>838</v>
      </c>
      <c r="F38" s="73" t="s">
        <v>843</v>
      </c>
      <c r="G38" s="73" t="s">
        <v>294</v>
      </c>
      <c r="H38" s="73" t="s">
        <v>844</v>
      </c>
      <c r="I38" s="93">
        <v>1</v>
      </c>
      <c r="J38" s="73" t="s">
        <v>376</v>
      </c>
      <c r="K38" s="73" t="s">
        <v>800</v>
      </c>
      <c r="L38" s="73" t="s">
        <v>806</v>
      </c>
      <c r="M38" s="73" t="s">
        <v>801</v>
      </c>
      <c r="N38" s="73" t="s">
        <v>294</v>
      </c>
      <c r="O38" s="94">
        <v>0.6</v>
      </c>
      <c r="P38" s="98"/>
    </row>
    <row r="39" s="62" customFormat="1" ht="22" customHeight="1" spans="1:16">
      <c r="A39" s="73" t="s">
        <v>238</v>
      </c>
      <c r="B39" s="73" t="s">
        <v>800</v>
      </c>
      <c r="C39" s="73" t="s">
        <v>800</v>
      </c>
      <c r="D39" s="73" t="s">
        <v>802</v>
      </c>
      <c r="E39" s="73" t="s">
        <v>838</v>
      </c>
      <c r="F39" s="73" t="s">
        <v>845</v>
      </c>
      <c r="G39" s="73" t="s">
        <v>294</v>
      </c>
      <c r="H39" s="73" t="s">
        <v>846</v>
      </c>
      <c r="I39" s="93">
        <v>2</v>
      </c>
      <c r="J39" s="73" t="s">
        <v>376</v>
      </c>
      <c r="K39" s="73" t="s">
        <v>800</v>
      </c>
      <c r="L39" s="73" t="s">
        <v>806</v>
      </c>
      <c r="M39" s="73" t="s">
        <v>801</v>
      </c>
      <c r="N39" s="73" t="s">
        <v>294</v>
      </c>
      <c r="O39" s="94">
        <v>0.474</v>
      </c>
      <c r="P39" s="98"/>
    </row>
    <row r="40" s="62" customFormat="1" ht="22" customHeight="1" spans="1:16">
      <c r="A40" s="73" t="s">
        <v>238</v>
      </c>
      <c r="B40" s="73" t="s">
        <v>800</v>
      </c>
      <c r="C40" s="73" t="s">
        <v>800</v>
      </c>
      <c r="D40" s="73" t="s">
        <v>802</v>
      </c>
      <c r="E40" s="73" t="s">
        <v>838</v>
      </c>
      <c r="F40" s="73" t="s">
        <v>816</v>
      </c>
      <c r="G40" s="73" t="s">
        <v>294</v>
      </c>
      <c r="H40" s="73" t="s">
        <v>847</v>
      </c>
      <c r="I40" s="93">
        <v>1</v>
      </c>
      <c r="J40" s="73" t="s">
        <v>376</v>
      </c>
      <c r="K40" s="73" t="s">
        <v>800</v>
      </c>
      <c r="L40" s="73" t="s">
        <v>806</v>
      </c>
      <c r="M40" s="73" t="s">
        <v>801</v>
      </c>
      <c r="N40" s="73" t="s">
        <v>294</v>
      </c>
      <c r="O40" s="94">
        <v>1.08</v>
      </c>
      <c r="P40" s="98"/>
    </row>
    <row r="41" s="62" customFormat="1" ht="36" customHeight="1" spans="1:16">
      <c r="A41" s="73" t="s">
        <v>238</v>
      </c>
      <c r="B41" s="73" t="s">
        <v>800</v>
      </c>
      <c r="C41" s="73" t="s">
        <v>800</v>
      </c>
      <c r="D41" s="73" t="s">
        <v>186</v>
      </c>
      <c r="E41" s="73" t="s">
        <v>220</v>
      </c>
      <c r="F41" s="73" t="s">
        <v>146</v>
      </c>
      <c r="G41" s="73" t="s">
        <v>146</v>
      </c>
      <c r="H41" s="73" t="s">
        <v>146</v>
      </c>
      <c r="I41" s="93">
        <v>126</v>
      </c>
      <c r="J41" s="73" t="s">
        <v>146</v>
      </c>
      <c r="K41" s="73" t="s">
        <v>146</v>
      </c>
      <c r="L41" s="73" t="s">
        <v>146</v>
      </c>
      <c r="M41" s="73" t="s">
        <v>146</v>
      </c>
      <c r="N41" s="73" t="s">
        <v>146</v>
      </c>
      <c r="O41" s="94">
        <v>880.220236</v>
      </c>
      <c r="P41" s="98"/>
    </row>
    <row r="42" s="62" customFormat="1" ht="36" customHeight="1" spans="1:16">
      <c r="A42" s="73" t="s">
        <v>238</v>
      </c>
      <c r="B42" s="73" t="s">
        <v>800</v>
      </c>
      <c r="C42" s="73" t="s">
        <v>800</v>
      </c>
      <c r="D42" s="73" t="s">
        <v>802</v>
      </c>
      <c r="E42" s="73" t="s">
        <v>848</v>
      </c>
      <c r="F42" s="73" t="s">
        <v>849</v>
      </c>
      <c r="G42" s="73" t="s">
        <v>294</v>
      </c>
      <c r="H42" s="73" t="s">
        <v>850</v>
      </c>
      <c r="I42" s="93">
        <v>2</v>
      </c>
      <c r="J42" s="73" t="s">
        <v>315</v>
      </c>
      <c r="K42" s="73" t="s">
        <v>851</v>
      </c>
      <c r="L42" s="73" t="s">
        <v>835</v>
      </c>
      <c r="M42" s="73" t="s">
        <v>800</v>
      </c>
      <c r="N42" s="73" t="s">
        <v>294</v>
      </c>
      <c r="O42" s="94">
        <v>64.878516</v>
      </c>
      <c r="P42" s="98"/>
    </row>
    <row r="43" s="62" customFormat="1" ht="36" customHeight="1" spans="1:16">
      <c r="A43" s="73" t="s">
        <v>238</v>
      </c>
      <c r="B43" s="73" t="s">
        <v>800</v>
      </c>
      <c r="C43" s="73" t="s">
        <v>800</v>
      </c>
      <c r="D43" s="73" t="s">
        <v>802</v>
      </c>
      <c r="E43" s="73" t="s">
        <v>852</v>
      </c>
      <c r="F43" s="73" t="s">
        <v>816</v>
      </c>
      <c r="G43" s="73" t="s">
        <v>294</v>
      </c>
      <c r="H43" s="73" t="s">
        <v>853</v>
      </c>
      <c r="I43" s="93">
        <v>1</v>
      </c>
      <c r="J43" s="73" t="s">
        <v>376</v>
      </c>
      <c r="K43" s="73" t="s">
        <v>800</v>
      </c>
      <c r="L43" s="73" t="s">
        <v>806</v>
      </c>
      <c r="M43" s="73" t="s">
        <v>801</v>
      </c>
      <c r="N43" s="73" t="s">
        <v>294</v>
      </c>
      <c r="O43" s="94">
        <v>455.9517</v>
      </c>
      <c r="P43" s="98"/>
    </row>
    <row r="44" s="62" customFormat="1" ht="36" customHeight="1" spans="1:16">
      <c r="A44" s="73" t="s">
        <v>238</v>
      </c>
      <c r="B44" s="73" t="s">
        <v>800</v>
      </c>
      <c r="C44" s="73" t="s">
        <v>800</v>
      </c>
      <c r="D44" s="73" t="s">
        <v>802</v>
      </c>
      <c r="E44" s="73" t="s">
        <v>854</v>
      </c>
      <c r="F44" s="73" t="s">
        <v>816</v>
      </c>
      <c r="G44" s="73" t="s">
        <v>294</v>
      </c>
      <c r="H44" s="73" t="s">
        <v>855</v>
      </c>
      <c r="I44" s="93">
        <v>2</v>
      </c>
      <c r="J44" s="73" t="s">
        <v>315</v>
      </c>
      <c r="K44" s="73" t="s">
        <v>834</v>
      </c>
      <c r="L44" s="73" t="s">
        <v>835</v>
      </c>
      <c r="M44" s="73" t="s">
        <v>800</v>
      </c>
      <c r="N44" s="73" t="s">
        <v>294</v>
      </c>
      <c r="O44" s="94">
        <v>6.918</v>
      </c>
      <c r="P44" s="98"/>
    </row>
    <row r="45" s="62" customFormat="1" ht="36" customHeight="1" spans="1:16">
      <c r="A45" s="73" t="s">
        <v>238</v>
      </c>
      <c r="B45" s="73" t="s">
        <v>800</v>
      </c>
      <c r="C45" s="73" t="s">
        <v>800</v>
      </c>
      <c r="D45" s="73" t="s">
        <v>802</v>
      </c>
      <c r="E45" s="73" t="s">
        <v>854</v>
      </c>
      <c r="F45" s="73" t="s">
        <v>816</v>
      </c>
      <c r="G45" s="73" t="s">
        <v>294</v>
      </c>
      <c r="H45" s="73" t="s">
        <v>856</v>
      </c>
      <c r="I45" s="93">
        <v>1</v>
      </c>
      <c r="J45" s="73" t="s">
        <v>315</v>
      </c>
      <c r="K45" s="73" t="s">
        <v>834</v>
      </c>
      <c r="L45" s="73" t="s">
        <v>835</v>
      </c>
      <c r="M45" s="73" t="s">
        <v>800</v>
      </c>
      <c r="N45" s="73" t="s">
        <v>294</v>
      </c>
      <c r="O45" s="94">
        <v>3.752</v>
      </c>
      <c r="P45" s="98"/>
    </row>
    <row r="46" s="62" customFormat="1" ht="36" customHeight="1" spans="1:16">
      <c r="A46" s="73" t="s">
        <v>238</v>
      </c>
      <c r="B46" s="73" t="s">
        <v>800</v>
      </c>
      <c r="C46" s="73" t="s">
        <v>800</v>
      </c>
      <c r="D46" s="73" t="s">
        <v>802</v>
      </c>
      <c r="E46" s="73" t="s">
        <v>854</v>
      </c>
      <c r="F46" s="73" t="s">
        <v>816</v>
      </c>
      <c r="G46" s="73" t="s">
        <v>294</v>
      </c>
      <c r="H46" s="73" t="s">
        <v>857</v>
      </c>
      <c r="I46" s="93">
        <v>1</v>
      </c>
      <c r="J46" s="73" t="s">
        <v>315</v>
      </c>
      <c r="K46" s="73" t="s">
        <v>834</v>
      </c>
      <c r="L46" s="73" t="s">
        <v>835</v>
      </c>
      <c r="M46" s="73" t="s">
        <v>800</v>
      </c>
      <c r="N46" s="73" t="s">
        <v>294</v>
      </c>
      <c r="O46" s="94">
        <v>51.054</v>
      </c>
      <c r="P46" s="98"/>
    </row>
    <row r="47" s="62" customFormat="1" ht="36" customHeight="1" spans="1:16">
      <c r="A47" s="73" t="s">
        <v>238</v>
      </c>
      <c r="B47" s="73" t="s">
        <v>800</v>
      </c>
      <c r="C47" s="73" t="s">
        <v>800</v>
      </c>
      <c r="D47" s="73" t="s">
        <v>802</v>
      </c>
      <c r="E47" s="73" t="s">
        <v>854</v>
      </c>
      <c r="F47" s="73" t="s">
        <v>816</v>
      </c>
      <c r="G47" s="73" t="s">
        <v>294</v>
      </c>
      <c r="H47" s="73" t="s">
        <v>858</v>
      </c>
      <c r="I47" s="93">
        <v>1</v>
      </c>
      <c r="J47" s="73" t="s">
        <v>315</v>
      </c>
      <c r="K47" s="73" t="s">
        <v>834</v>
      </c>
      <c r="L47" s="73" t="s">
        <v>835</v>
      </c>
      <c r="M47" s="73" t="s">
        <v>800</v>
      </c>
      <c r="N47" s="73" t="s">
        <v>294</v>
      </c>
      <c r="O47" s="94">
        <v>3.92</v>
      </c>
      <c r="P47" s="98"/>
    </row>
    <row r="48" s="62" customFormat="1" ht="36" customHeight="1" spans="1:16">
      <c r="A48" s="73" t="s">
        <v>238</v>
      </c>
      <c r="B48" s="73" t="s">
        <v>800</v>
      </c>
      <c r="C48" s="73" t="s">
        <v>800</v>
      </c>
      <c r="D48" s="73" t="s">
        <v>802</v>
      </c>
      <c r="E48" s="73" t="s">
        <v>854</v>
      </c>
      <c r="F48" s="73" t="s">
        <v>816</v>
      </c>
      <c r="G48" s="73" t="s">
        <v>294</v>
      </c>
      <c r="H48" s="73" t="s">
        <v>859</v>
      </c>
      <c r="I48" s="93">
        <v>1</v>
      </c>
      <c r="J48" s="73" t="s">
        <v>315</v>
      </c>
      <c r="K48" s="73" t="s">
        <v>834</v>
      </c>
      <c r="L48" s="73" t="s">
        <v>835</v>
      </c>
      <c r="M48" s="73" t="s">
        <v>800</v>
      </c>
      <c r="N48" s="73" t="s">
        <v>294</v>
      </c>
      <c r="O48" s="94">
        <v>15.66</v>
      </c>
      <c r="P48" s="98"/>
    </row>
    <row r="49" s="62" customFormat="1" ht="36" customHeight="1" spans="1:16">
      <c r="A49" s="73" t="s">
        <v>238</v>
      </c>
      <c r="B49" s="73" t="s">
        <v>800</v>
      </c>
      <c r="C49" s="73" t="s">
        <v>800</v>
      </c>
      <c r="D49" s="73" t="s">
        <v>802</v>
      </c>
      <c r="E49" s="73" t="s">
        <v>854</v>
      </c>
      <c r="F49" s="73" t="s">
        <v>816</v>
      </c>
      <c r="G49" s="73" t="s">
        <v>294</v>
      </c>
      <c r="H49" s="73" t="s">
        <v>860</v>
      </c>
      <c r="I49" s="93">
        <v>1</v>
      </c>
      <c r="J49" s="73" t="s">
        <v>315</v>
      </c>
      <c r="K49" s="73" t="s">
        <v>834</v>
      </c>
      <c r="L49" s="73" t="s">
        <v>835</v>
      </c>
      <c r="M49" s="73" t="s">
        <v>800</v>
      </c>
      <c r="N49" s="73" t="s">
        <v>294</v>
      </c>
      <c r="O49" s="94">
        <v>15.66</v>
      </c>
      <c r="P49" s="98"/>
    </row>
    <row r="50" s="62" customFormat="1" ht="36" customHeight="1" spans="1:16">
      <c r="A50" s="73" t="s">
        <v>238</v>
      </c>
      <c r="B50" s="73" t="s">
        <v>800</v>
      </c>
      <c r="C50" s="73" t="s">
        <v>800</v>
      </c>
      <c r="D50" s="73" t="s">
        <v>802</v>
      </c>
      <c r="E50" s="73" t="s">
        <v>854</v>
      </c>
      <c r="F50" s="73" t="s">
        <v>816</v>
      </c>
      <c r="G50" s="73" t="s">
        <v>294</v>
      </c>
      <c r="H50" s="73" t="s">
        <v>861</v>
      </c>
      <c r="I50" s="93">
        <v>1</v>
      </c>
      <c r="J50" s="73" t="s">
        <v>315</v>
      </c>
      <c r="K50" s="73" t="s">
        <v>834</v>
      </c>
      <c r="L50" s="73" t="s">
        <v>835</v>
      </c>
      <c r="M50" s="73" t="s">
        <v>800</v>
      </c>
      <c r="N50" s="73" t="s">
        <v>294</v>
      </c>
      <c r="O50" s="94">
        <v>69.1359</v>
      </c>
      <c r="P50" s="98"/>
    </row>
    <row r="51" s="62" customFormat="1" ht="36" customHeight="1" spans="1:16">
      <c r="A51" s="73" t="s">
        <v>238</v>
      </c>
      <c r="B51" s="73" t="s">
        <v>800</v>
      </c>
      <c r="C51" s="73" t="s">
        <v>800</v>
      </c>
      <c r="D51" s="73" t="s">
        <v>802</v>
      </c>
      <c r="E51" s="73" t="s">
        <v>854</v>
      </c>
      <c r="F51" s="73" t="s">
        <v>816</v>
      </c>
      <c r="G51" s="73" t="s">
        <v>294</v>
      </c>
      <c r="H51" s="73" t="s">
        <v>862</v>
      </c>
      <c r="I51" s="93">
        <v>1</v>
      </c>
      <c r="J51" s="73" t="s">
        <v>315</v>
      </c>
      <c r="K51" s="73" t="s">
        <v>834</v>
      </c>
      <c r="L51" s="73" t="s">
        <v>835</v>
      </c>
      <c r="M51" s="73" t="s">
        <v>800</v>
      </c>
      <c r="N51" s="73" t="s">
        <v>294</v>
      </c>
      <c r="O51" s="94">
        <v>13.68</v>
      </c>
      <c r="P51" s="98"/>
    </row>
    <row r="52" s="62" customFormat="1" ht="22" customHeight="1" spans="1:16">
      <c r="A52" s="73" t="s">
        <v>238</v>
      </c>
      <c r="B52" s="73" t="s">
        <v>800</v>
      </c>
      <c r="C52" s="73" t="s">
        <v>800</v>
      </c>
      <c r="D52" s="73" t="s">
        <v>802</v>
      </c>
      <c r="E52" s="73" t="s">
        <v>863</v>
      </c>
      <c r="F52" s="73" t="s">
        <v>864</v>
      </c>
      <c r="G52" s="73" t="s">
        <v>294</v>
      </c>
      <c r="H52" s="73" t="s">
        <v>846</v>
      </c>
      <c r="I52" s="93">
        <v>110</v>
      </c>
      <c r="J52" s="73" t="s">
        <v>376</v>
      </c>
      <c r="K52" s="73" t="s">
        <v>800</v>
      </c>
      <c r="L52" s="73" t="s">
        <v>806</v>
      </c>
      <c r="M52" s="73" t="s">
        <v>801</v>
      </c>
      <c r="N52" s="73" t="s">
        <v>294</v>
      </c>
      <c r="O52" s="94">
        <v>30.8</v>
      </c>
      <c r="P52" s="98"/>
    </row>
    <row r="53" s="62" customFormat="1" ht="22" customHeight="1" spans="1:16">
      <c r="A53" s="73" t="s">
        <v>238</v>
      </c>
      <c r="B53" s="73" t="s">
        <v>800</v>
      </c>
      <c r="C53" s="73" t="s">
        <v>800</v>
      </c>
      <c r="D53" s="73" t="s">
        <v>802</v>
      </c>
      <c r="E53" s="73" t="s">
        <v>865</v>
      </c>
      <c r="F53" s="73" t="s">
        <v>849</v>
      </c>
      <c r="G53" s="73" t="s">
        <v>294</v>
      </c>
      <c r="H53" s="73" t="s">
        <v>866</v>
      </c>
      <c r="I53" s="93">
        <v>1</v>
      </c>
      <c r="J53" s="73" t="s">
        <v>315</v>
      </c>
      <c r="K53" s="73" t="s">
        <v>834</v>
      </c>
      <c r="L53" s="73" t="s">
        <v>835</v>
      </c>
      <c r="M53" s="73" t="s">
        <v>800</v>
      </c>
      <c r="N53" s="73" t="s">
        <v>294</v>
      </c>
      <c r="O53" s="94">
        <v>23.09912</v>
      </c>
      <c r="P53" s="98"/>
    </row>
    <row r="54" s="62" customFormat="1" ht="22" customHeight="1" spans="1:16">
      <c r="A54" s="73" t="s">
        <v>238</v>
      </c>
      <c r="B54" s="73" t="s">
        <v>800</v>
      </c>
      <c r="C54" s="73" t="s">
        <v>800</v>
      </c>
      <c r="D54" s="73" t="s">
        <v>802</v>
      </c>
      <c r="E54" s="73" t="s">
        <v>867</v>
      </c>
      <c r="F54" s="73" t="s">
        <v>849</v>
      </c>
      <c r="G54" s="73" t="s">
        <v>294</v>
      </c>
      <c r="H54" s="73" t="s">
        <v>868</v>
      </c>
      <c r="I54" s="93">
        <v>1</v>
      </c>
      <c r="J54" s="73" t="s">
        <v>315</v>
      </c>
      <c r="K54" s="73" t="s">
        <v>834</v>
      </c>
      <c r="L54" s="73" t="s">
        <v>835</v>
      </c>
      <c r="M54" s="73" t="s">
        <v>800</v>
      </c>
      <c r="N54" s="73" t="s">
        <v>294</v>
      </c>
      <c r="O54" s="94">
        <v>50</v>
      </c>
      <c r="P54" s="98"/>
    </row>
    <row r="55" s="62" customFormat="1" ht="24" customHeight="1" spans="1:16">
      <c r="A55" s="73" t="s">
        <v>238</v>
      </c>
      <c r="B55" s="73" t="s">
        <v>800</v>
      </c>
      <c r="C55" s="73" t="s">
        <v>800</v>
      </c>
      <c r="D55" s="73" t="s">
        <v>802</v>
      </c>
      <c r="E55" s="73" t="s">
        <v>869</v>
      </c>
      <c r="F55" s="73" t="s">
        <v>816</v>
      </c>
      <c r="G55" s="73" t="s">
        <v>294</v>
      </c>
      <c r="H55" s="73" t="s">
        <v>870</v>
      </c>
      <c r="I55" s="93">
        <v>1</v>
      </c>
      <c r="J55" s="73" t="s">
        <v>376</v>
      </c>
      <c r="K55" s="73" t="s">
        <v>800</v>
      </c>
      <c r="L55" s="73" t="s">
        <v>806</v>
      </c>
      <c r="M55" s="73" t="s">
        <v>801</v>
      </c>
      <c r="N55" s="73" t="s">
        <v>294</v>
      </c>
      <c r="O55" s="94">
        <v>46.336</v>
      </c>
      <c r="P55" s="98"/>
    </row>
    <row r="56" s="62" customFormat="1" ht="22" customHeight="1" spans="1:16">
      <c r="A56" s="73" t="s">
        <v>238</v>
      </c>
      <c r="B56" s="73" t="s">
        <v>800</v>
      </c>
      <c r="C56" s="73" t="s">
        <v>800</v>
      </c>
      <c r="D56" s="73" t="s">
        <v>802</v>
      </c>
      <c r="E56" s="73" t="s">
        <v>871</v>
      </c>
      <c r="F56" s="73" t="s">
        <v>849</v>
      </c>
      <c r="G56" s="73" t="s">
        <v>294</v>
      </c>
      <c r="H56" s="73" t="s">
        <v>872</v>
      </c>
      <c r="I56" s="93">
        <v>1</v>
      </c>
      <c r="J56" s="73" t="s">
        <v>315</v>
      </c>
      <c r="K56" s="73" t="s">
        <v>834</v>
      </c>
      <c r="L56" s="73" t="s">
        <v>835</v>
      </c>
      <c r="M56" s="73" t="s">
        <v>800</v>
      </c>
      <c r="N56" s="73" t="s">
        <v>294</v>
      </c>
      <c r="O56" s="94">
        <v>29.375</v>
      </c>
      <c r="P56" s="98"/>
    </row>
    <row r="57" s="62" customFormat="1" ht="25" customHeight="1" spans="1:16">
      <c r="A57" s="73" t="s">
        <v>238</v>
      </c>
      <c r="B57" s="73" t="s">
        <v>800</v>
      </c>
      <c r="C57" s="73" t="s">
        <v>800</v>
      </c>
      <c r="D57" s="73" t="s">
        <v>188</v>
      </c>
      <c r="E57" s="73" t="s">
        <v>221</v>
      </c>
      <c r="F57" s="73" t="s">
        <v>146</v>
      </c>
      <c r="G57" s="73" t="s">
        <v>146</v>
      </c>
      <c r="H57" s="73" t="s">
        <v>146</v>
      </c>
      <c r="I57" s="93">
        <v>583</v>
      </c>
      <c r="J57" s="73" t="s">
        <v>146</v>
      </c>
      <c r="K57" s="73" t="s">
        <v>146</v>
      </c>
      <c r="L57" s="73" t="s">
        <v>146</v>
      </c>
      <c r="M57" s="73" t="s">
        <v>146</v>
      </c>
      <c r="N57" s="73" t="s">
        <v>146</v>
      </c>
      <c r="O57" s="94">
        <v>152.634</v>
      </c>
      <c r="P57" s="98"/>
    </row>
    <row r="58" s="62" customFormat="1" ht="53" customHeight="1" spans="1:16">
      <c r="A58" s="73" t="s">
        <v>238</v>
      </c>
      <c r="B58" s="73" t="s">
        <v>800</v>
      </c>
      <c r="C58" s="73" t="s">
        <v>800</v>
      </c>
      <c r="D58" s="73" t="s">
        <v>802</v>
      </c>
      <c r="E58" s="73" t="s">
        <v>873</v>
      </c>
      <c r="F58" s="73" t="s">
        <v>808</v>
      </c>
      <c r="G58" s="73" t="s">
        <v>294</v>
      </c>
      <c r="H58" s="73" t="s">
        <v>874</v>
      </c>
      <c r="I58" s="93">
        <v>5</v>
      </c>
      <c r="J58" s="73" t="s">
        <v>376</v>
      </c>
      <c r="K58" s="73" t="s">
        <v>800</v>
      </c>
      <c r="L58" s="73" t="s">
        <v>806</v>
      </c>
      <c r="M58" s="73" t="s">
        <v>801</v>
      </c>
      <c r="N58" s="73" t="s">
        <v>294</v>
      </c>
      <c r="O58" s="94">
        <v>2.5</v>
      </c>
      <c r="P58" s="98"/>
    </row>
    <row r="59" s="62" customFormat="1" ht="30" customHeight="1" spans="1:16">
      <c r="A59" s="73" t="s">
        <v>238</v>
      </c>
      <c r="B59" s="73" t="s">
        <v>800</v>
      </c>
      <c r="C59" s="73" t="s">
        <v>800</v>
      </c>
      <c r="D59" s="73" t="s">
        <v>802</v>
      </c>
      <c r="E59" s="73" t="s">
        <v>873</v>
      </c>
      <c r="F59" s="73" t="s">
        <v>810</v>
      </c>
      <c r="G59" s="73" t="s">
        <v>294</v>
      </c>
      <c r="H59" s="73" t="s">
        <v>875</v>
      </c>
      <c r="I59" s="93">
        <v>40</v>
      </c>
      <c r="J59" s="73" t="s">
        <v>376</v>
      </c>
      <c r="K59" s="73" t="s">
        <v>800</v>
      </c>
      <c r="L59" s="73" t="s">
        <v>806</v>
      </c>
      <c r="M59" s="73" t="s">
        <v>801</v>
      </c>
      <c r="N59" s="73" t="s">
        <v>294</v>
      </c>
      <c r="O59" s="94">
        <v>24</v>
      </c>
      <c r="P59" s="98"/>
    </row>
    <row r="60" s="62" customFormat="1" ht="79" customHeight="1" spans="1:16">
      <c r="A60" s="73" t="s">
        <v>238</v>
      </c>
      <c r="B60" s="73" t="s">
        <v>800</v>
      </c>
      <c r="C60" s="73" t="s">
        <v>800</v>
      </c>
      <c r="D60" s="73" t="s">
        <v>802</v>
      </c>
      <c r="E60" s="73" t="s">
        <v>873</v>
      </c>
      <c r="F60" s="73" t="s">
        <v>876</v>
      </c>
      <c r="G60" s="73" t="s">
        <v>294</v>
      </c>
      <c r="H60" s="73" t="s">
        <v>877</v>
      </c>
      <c r="I60" s="93">
        <v>16</v>
      </c>
      <c r="J60" s="73" t="s">
        <v>376</v>
      </c>
      <c r="K60" s="73" t="s">
        <v>800</v>
      </c>
      <c r="L60" s="73" t="s">
        <v>806</v>
      </c>
      <c r="M60" s="73" t="s">
        <v>801</v>
      </c>
      <c r="N60" s="73" t="s">
        <v>294</v>
      </c>
      <c r="O60" s="94">
        <v>3.2</v>
      </c>
      <c r="P60" s="98"/>
    </row>
    <row r="61" s="62" customFormat="1" ht="30" customHeight="1" spans="1:16">
      <c r="A61" s="73" t="s">
        <v>238</v>
      </c>
      <c r="B61" s="73" t="s">
        <v>800</v>
      </c>
      <c r="C61" s="73" t="s">
        <v>800</v>
      </c>
      <c r="D61" s="73" t="s">
        <v>802</v>
      </c>
      <c r="E61" s="73" t="s">
        <v>873</v>
      </c>
      <c r="F61" s="73" t="s">
        <v>878</v>
      </c>
      <c r="G61" s="73" t="s">
        <v>294</v>
      </c>
      <c r="H61" s="73" t="s">
        <v>879</v>
      </c>
      <c r="I61" s="93">
        <v>1</v>
      </c>
      <c r="J61" s="73" t="s">
        <v>376</v>
      </c>
      <c r="K61" s="73" t="s">
        <v>800</v>
      </c>
      <c r="L61" s="73" t="s">
        <v>806</v>
      </c>
      <c r="M61" s="73" t="s">
        <v>801</v>
      </c>
      <c r="N61" s="73" t="s">
        <v>294</v>
      </c>
      <c r="O61" s="94">
        <v>3</v>
      </c>
      <c r="P61" s="98"/>
    </row>
    <row r="62" s="62" customFormat="1" ht="22" customHeight="1" spans="1:16">
      <c r="A62" s="73" t="s">
        <v>238</v>
      </c>
      <c r="B62" s="73" t="s">
        <v>800</v>
      </c>
      <c r="C62" s="73" t="s">
        <v>800</v>
      </c>
      <c r="D62" s="73" t="s">
        <v>802</v>
      </c>
      <c r="E62" s="73" t="s">
        <v>873</v>
      </c>
      <c r="F62" s="73" t="s">
        <v>880</v>
      </c>
      <c r="G62" s="73" t="s">
        <v>294</v>
      </c>
      <c r="H62" s="73" t="s">
        <v>881</v>
      </c>
      <c r="I62" s="93">
        <v>3</v>
      </c>
      <c r="J62" s="73" t="s">
        <v>376</v>
      </c>
      <c r="K62" s="73" t="s">
        <v>800</v>
      </c>
      <c r="L62" s="73" t="s">
        <v>806</v>
      </c>
      <c r="M62" s="73" t="s">
        <v>801</v>
      </c>
      <c r="N62" s="73" t="s">
        <v>294</v>
      </c>
      <c r="O62" s="94">
        <v>0.3</v>
      </c>
      <c r="P62" s="98"/>
    </row>
    <row r="63" s="62" customFormat="1" ht="22" customHeight="1" spans="1:16">
      <c r="A63" s="73" t="s">
        <v>238</v>
      </c>
      <c r="B63" s="73" t="s">
        <v>800</v>
      </c>
      <c r="C63" s="73" t="s">
        <v>800</v>
      </c>
      <c r="D63" s="73" t="s">
        <v>802</v>
      </c>
      <c r="E63" s="73" t="s">
        <v>873</v>
      </c>
      <c r="F63" s="73" t="s">
        <v>882</v>
      </c>
      <c r="G63" s="73" t="s">
        <v>294</v>
      </c>
      <c r="H63" s="73" t="s">
        <v>883</v>
      </c>
      <c r="I63" s="93">
        <v>118</v>
      </c>
      <c r="J63" s="73" t="s">
        <v>376</v>
      </c>
      <c r="K63" s="73" t="s">
        <v>800</v>
      </c>
      <c r="L63" s="73" t="s">
        <v>806</v>
      </c>
      <c r="M63" s="73" t="s">
        <v>801</v>
      </c>
      <c r="N63" s="73" t="s">
        <v>294</v>
      </c>
      <c r="O63" s="94">
        <v>76.7</v>
      </c>
      <c r="P63" s="98"/>
    </row>
    <row r="64" s="62" customFormat="1" ht="22" customHeight="1" spans="1:16">
      <c r="A64" s="73" t="s">
        <v>238</v>
      </c>
      <c r="B64" s="73" t="s">
        <v>800</v>
      </c>
      <c r="C64" s="73" t="s">
        <v>800</v>
      </c>
      <c r="D64" s="73" t="s">
        <v>802</v>
      </c>
      <c r="E64" s="73" t="s">
        <v>873</v>
      </c>
      <c r="F64" s="73" t="s">
        <v>882</v>
      </c>
      <c r="G64" s="73" t="s">
        <v>294</v>
      </c>
      <c r="H64" s="73" t="s">
        <v>884</v>
      </c>
      <c r="I64" s="93">
        <v>24</v>
      </c>
      <c r="J64" s="73" t="s">
        <v>376</v>
      </c>
      <c r="K64" s="73" t="s">
        <v>800</v>
      </c>
      <c r="L64" s="73" t="s">
        <v>806</v>
      </c>
      <c r="M64" s="73" t="s">
        <v>801</v>
      </c>
      <c r="N64" s="73" t="s">
        <v>294</v>
      </c>
      <c r="O64" s="94">
        <v>10.8</v>
      </c>
      <c r="P64" s="98"/>
    </row>
    <row r="65" s="62" customFormat="1" ht="36" customHeight="1" spans="1:16">
      <c r="A65" s="73" t="s">
        <v>238</v>
      </c>
      <c r="B65" s="73" t="s">
        <v>800</v>
      </c>
      <c r="C65" s="73" t="s">
        <v>800</v>
      </c>
      <c r="D65" s="73" t="s">
        <v>802</v>
      </c>
      <c r="E65" s="73" t="s">
        <v>873</v>
      </c>
      <c r="F65" s="73" t="s">
        <v>813</v>
      </c>
      <c r="G65" s="73" t="s">
        <v>294</v>
      </c>
      <c r="H65" s="73" t="s">
        <v>885</v>
      </c>
      <c r="I65" s="93">
        <v>30</v>
      </c>
      <c r="J65" s="73" t="s">
        <v>376</v>
      </c>
      <c r="K65" s="73" t="s">
        <v>800</v>
      </c>
      <c r="L65" s="73" t="s">
        <v>806</v>
      </c>
      <c r="M65" s="73" t="s">
        <v>801</v>
      </c>
      <c r="N65" s="73" t="s">
        <v>294</v>
      </c>
      <c r="O65" s="94">
        <v>1.86</v>
      </c>
      <c r="P65" s="98"/>
    </row>
    <row r="66" s="62" customFormat="1" ht="36" customHeight="1" spans="1:16">
      <c r="A66" s="73" t="s">
        <v>238</v>
      </c>
      <c r="B66" s="73" t="s">
        <v>800</v>
      </c>
      <c r="C66" s="73" t="s">
        <v>800</v>
      </c>
      <c r="D66" s="73" t="s">
        <v>802</v>
      </c>
      <c r="E66" s="73" t="s">
        <v>873</v>
      </c>
      <c r="F66" s="73" t="s">
        <v>813</v>
      </c>
      <c r="G66" s="73" t="s">
        <v>294</v>
      </c>
      <c r="H66" s="73" t="s">
        <v>886</v>
      </c>
      <c r="I66" s="93">
        <v>30</v>
      </c>
      <c r="J66" s="73" t="s">
        <v>376</v>
      </c>
      <c r="K66" s="73" t="s">
        <v>800</v>
      </c>
      <c r="L66" s="73" t="s">
        <v>806</v>
      </c>
      <c r="M66" s="73" t="s">
        <v>801</v>
      </c>
      <c r="N66" s="73" t="s">
        <v>294</v>
      </c>
      <c r="O66" s="94">
        <v>1.86</v>
      </c>
      <c r="P66" s="98"/>
    </row>
    <row r="67" s="62" customFormat="1" ht="36" customHeight="1" spans="1:16">
      <c r="A67" s="73" t="s">
        <v>238</v>
      </c>
      <c r="B67" s="73" t="s">
        <v>800</v>
      </c>
      <c r="C67" s="73" t="s">
        <v>800</v>
      </c>
      <c r="D67" s="73" t="s">
        <v>802</v>
      </c>
      <c r="E67" s="73" t="s">
        <v>873</v>
      </c>
      <c r="F67" s="73" t="s">
        <v>813</v>
      </c>
      <c r="G67" s="73" t="s">
        <v>294</v>
      </c>
      <c r="H67" s="73" t="s">
        <v>887</v>
      </c>
      <c r="I67" s="93">
        <v>18</v>
      </c>
      <c r="J67" s="73" t="s">
        <v>376</v>
      </c>
      <c r="K67" s="73" t="s">
        <v>800</v>
      </c>
      <c r="L67" s="73" t="s">
        <v>806</v>
      </c>
      <c r="M67" s="73" t="s">
        <v>801</v>
      </c>
      <c r="N67" s="73" t="s">
        <v>294</v>
      </c>
      <c r="O67" s="94">
        <v>1.8</v>
      </c>
      <c r="P67" s="98"/>
    </row>
    <row r="68" s="62" customFormat="1" ht="22" customHeight="1" spans="1:16">
      <c r="A68" s="73" t="s">
        <v>238</v>
      </c>
      <c r="B68" s="73" t="s">
        <v>800</v>
      </c>
      <c r="C68" s="73" t="s">
        <v>800</v>
      </c>
      <c r="D68" s="73" t="s">
        <v>802</v>
      </c>
      <c r="E68" s="73" t="s">
        <v>873</v>
      </c>
      <c r="F68" s="73" t="s">
        <v>813</v>
      </c>
      <c r="G68" s="73" t="s">
        <v>294</v>
      </c>
      <c r="H68" s="73" t="s">
        <v>888</v>
      </c>
      <c r="I68" s="93">
        <v>14</v>
      </c>
      <c r="J68" s="73" t="s">
        <v>376</v>
      </c>
      <c r="K68" s="73" t="s">
        <v>800</v>
      </c>
      <c r="L68" s="73" t="s">
        <v>806</v>
      </c>
      <c r="M68" s="73" t="s">
        <v>801</v>
      </c>
      <c r="N68" s="73" t="s">
        <v>294</v>
      </c>
      <c r="O68" s="94">
        <v>1.89</v>
      </c>
      <c r="P68" s="98"/>
    </row>
    <row r="69" s="62" customFormat="1" ht="22" customHeight="1" spans="1:16">
      <c r="A69" s="73" t="s">
        <v>238</v>
      </c>
      <c r="B69" s="73" t="s">
        <v>800</v>
      </c>
      <c r="C69" s="73" t="s">
        <v>800</v>
      </c>
      <c r="D69" s="73" t="s">
        <v>802</v>
      </c>
      <c r="E69" s="73" t="s">
        <v>873</v>
      </c>
      <c r="F69" s="73" t="s">
        <v>813</v>
      </c>
      <c r="G69" s="73" t="s">
        <v>294</v>
      </c>
      <c r="H69" s="73" t="s">
        <v>889</v>
      </c>
      <c r="I69" s="93">
        <v>20</v>
      </c>
      <c r="J69" s="73" t="s">
        <v>376</v>
      </c>
      <c r="K69" s="73" t="s">
        <v>800</v>
      </c>
      <c r="L69" s="73" t="s">
        <v>806</v>
      </c>
      <c r="M69" s="73" t="s">
        <v>801</v>
      </c>
      <c r="N69" s="73" t="s">
        <v>294</v>
      </c>
      <c r="O69" s="94">
        <v>1.96</v>
      </c>
      <c r="P69" s="98"/>
    </row>
    <row r="70" s="62" customFormat="1" ht="22" customHeight="1" spans="1:16">
      <c r="A70" s="73" t="s">
        <v>238</v>
      </c>
      <c r="B70" s="73" t="s">
        <v>800</v>
      </c>
      <c r="C70" s="73" t="s">
        <v>800</v>
      </c>
      <c r="D70" s="73" t="s">
        <v>802</v>
      </c>
      <c r="E70" s="73" t="s">
        <v>873</v>
      </c>
      <c r="F70" s="73" t="s">
        <v>813</v>
      </c>
      <c r="G70" s="73" t="s">
        <v>294</v>
      </c>
      <c r="H70" s="73" t="s">
        <v>890</v>
      </c>
      <c r="I70" s="93">
        <v>100</v>
      </c>
      <c r="J70" s="73" t="s">
        <v>376</v>
      </c>
      <c r="K70" s="73" t="s">
        <v>800</v>
      </c>
      <c r="L70" s="73" t="s">
        <v>806</v>
      </c>
      <c r="M70" s="73" t="s">
        <v>801</v>
      </c>
      <c r="N70" s="73" t="s">
        <v>294</v>
      </c>
      <c r="O70" s="94">
        <v>16.8</v>
      </c>
      <c r="P70" s="98"/>
    </row>
    <row r="71" s="62" customFormat="1" ht="22" customHeight="1" spans="1:16">
      <c r="A71" s="73" t="s">
        <v>238</v>
      </c>
      <c r="B71" s="73" t="s">
        <v>800</v>
      </c>
      <c r="C71" s="73" t="s">
        <v>800</v>
      </c>
      <c r="D71" s="73" t="s">
        <v>802</v>
      </c>
      <c r="E71" s="73" t="s">
        <v>873</v>
      </c>
      <c r="F71" s="73" t="s">
        <v>813</v>
      </c>
      <c r="G71" s="73" t="s">
        <v>294</v>
      </c>
      <c r="H71" s="73" t="s">
        <v>891</v>
      </c>
      <c r="I71" s="93">
        <v>34</v>
      </c>
      <c r="J71" s="73" t="s">
        <v>376</v>
      </c>
      <c r="K71" s="73" t="s">
        <v>800</v>
      </c>
      <c r="L71" s="73" t="s">
        <v>806</v>
      </c>
      <c r="M71" s="73" t="s">
        <v>801</v>
      </c>
      <c r="N71" s="73" t="s">
        <v>294</v>
      </c>
      <c r="O71" s="94">
        <v>0.612</v>
      </c>
      <c r="P71" s="98"/>
    </row>
    <row r="72" s="62" customFormat="1" ht="22" customHeight="1" spans="1:16">
      <c r="A72" s="73" t="s">
        <v>238</v>
      </c>
      <c r="B72" s="73" t="s">
        <v>800</v>
      </c>
      <c r="C72" s="73" t="s">
        <v>800</v>
      </c>
      <c r="D72" s="73" t="s">
        <v>802</v>
      </c>
      <c r="E72" s="73" t="s">
        <v>873</v>
      </c>
      <c r="F72" s="73" t="s">
        <v>813</v>
      </c>
      <c r="G72" s="73" t="s">
        <v>294</v>
      </c>
      <c r="H72" s="73" t="s">
        <v>892</v>
      </c>
      <c r="I72" s="93">
        <v>100</v>
      </c>
      <c r="J72" s="73" t="s">
        <v>376</v>
      </c>
      <c r="K72" s="73" t="s">
        <v>800</v>
      </c>
      <c r="L72" s="73" t="s">
        <v>806</v>
      </c>
      <c r="M72" s="73" t="s">
        <v>801</v>
      </c>
      <c r="N72" s="73" t="s">
        <v>294</v>
      </c>
      <c r="O72" s="94">
        <v>4.5</v>
      </c>
      <c r="P72" s="98"/>
    </row>
    <row r="73" s="62" customFormat="1" ht="22" customHeight="1" spans="1:16">
      <c r="A73" s="73" t="s">
        <v>238</v>
      </c>
      <c r="B73" s="73" t="s">
        <v>800</v>
      </c>
      <c r="C73" s="73" t="s">
        <v>800</v>
      </c>
      <c r="D73" s="73" t="s">
        <v>802</v>
      </c>
      <c r="E73" s="73" t="s">
        <v>873</v>
      </c>
      <c r="F73" s="73" t="s">
        <v>813</v>
      </c>
      <c r="G73" s="73" t="s">
        <v>294</v>
      </c>
      <c r="H73" s="73" t="s">
        <v>893</v>
      </c>
      <c r="I73" s="93">
        <v>12</v>
      </c>
      <c r="J73" s="73" t="s">
        <v>376</v>
      </c>
      <c r="K73" s="73" t="s">
        <v>800</v>
      </c>
      <c r="L73" s="73" t="s">
        <v>806</v>
      </c>
      <c r="M73" s="73" t="s">
        <v>801</v>
      </c>
      <c r="N73" s="73" t="s">
        <v>294</v>
      </c>
      <c r="O73" s="94">
        <v>0.312</v>
      </c>
      <c r="P73" s="98"/>
    </row>
    <row r="74" s="62" customFormat="1" ht="22" customHeight="1" spans="1:16">
      <c r="A74" s="73" t="s">
        <v>238</v>
      </c>
      <c r="B74" s="73" t="s">
        <v>800</v>
      </c>
      <c r="C74" s="73" t="s">
        <v>800</v>
      </c>
      <c r="D74" s="73" t="s">
        <v>802</v>
      </c>
      <c r="E74" s="73" t="s">
        <v>873</v>
      </c>
      <c r="F74" s="73" t="s">
        <v>816</v>
      </c>
      <c r="G74" s="73" t="s">
        <v>294</v>
      </c>
      <c r="H74" s="73" t="s">
        <v>894</v>
      </c>
      <c r="I74" s="93">
        <v>18</v>
      </c>
      <c r="J74" s="73" t="s">
        <v>376</v>
      </c>
      <c r="K74" s="73" t="s">
        <v>800</v>
      </c>
      <c r="L74" s="73" t="s">
        <v>806</v>
      </c>
      <c r="M74" s="73" t="s">
        <v>801</v>
      </c>
      <c r="N74" s="73" t="s">
        <v>294</v>
      </c>
      <c r="O74" s="94">
        <v>0.54</v>
      </c>
      <c r="P74" s="98"/>
    </row>
    <row r="75" s="62" customFormat="1" ht="25" customHeight="1" spans="1:16">
      <c r="A75" s="73" t="s">
        <v>238</v>
      </c>
      <c r="B75" s="73" t="s">
        <v>800</v>
      </c>
      <c r="C75" s="73" t="s">
        <v>800</v>
      </c>
      <c r="D75" s="73" t="s">
        <v>190</v>
      </c>
      <c r="E75" s="73" t="s">
        <v>222</v>
      </c>
      <c r="F75" s="73" t="s">
        <v>146</v>
      </c>
      <c r="G75" s="73" t="s">
        <v>146</v>
      </c>
      <c r="H75" s="73" t="s">
        <v>146</v>
      </c>
      <c r="I75" s="93">
        <v>4</v>
      </c>
      <c r="J75" s="73" t="s">
        <v>146</v>
      </c>
      <c r="K75" s="73" t="s">
        <v>146</v>
      </c>
      <c r="L75" s="73" t="s">
        <v>146</v>
      </c>
      <c r="M75" s="73" t="s">
        <v>146</v>
      </c>
      <c r="N75" s="73" t="s">
        <v>146</v>
      </c>
      <c r="O75" s="94">
        <v>604.01</v>
      </c>
      <c r="P75" s="98"/>
    </row>
    <row r="76" s="62" customFormat="1" ht="29" customHeight="1" spans="1:16">
      <c r="A76" s="73" t="s">
        <v>238</v>
      </c>
      <c r="B76" s="73" t="s">
        <v>800</v>
      </c>
      <c r="C76" s="73" t="s">
        <v>800</v>
      </c>
      <c r="D76" s="73" t="s">
        <v>802</v>
      </c>
      <c r="E76" s="73" t="s">
        <v>895</v>
      </c>
      <c r="F76" s="73" t="s">
        <v>832</v>
      </c>
      <c r="G76" s="73" t="s">
        <v>294</v>
      </c>
      <c r="H76" s="73" t="s">
        <v>896</v>
      </c>
      <c r="I76" s="93">
        <v>1</v>
      </c>
      <c r="J76" s="73" t="s">
        <v>315</v>
      </c>
      <c r="K76" s="73" t="s">
        <v>834</v>
      </c>
      <c r="L76" s="73" t="s">
        <v>835</v>
      </c>
      <c r="M76" s="73" t="s">
        <v>800</v>
      </c>
      <c r="N76" s="73" t="s">
        <v>294</v>
      </c>
      <c r="O76" s="94">
        <v>50</v>
      </c>
      <c r="P76" s="98"/>
    </row>
    <row r="77" s="62" customFormat="1" ht="22" customHeight="1" spans="1:16">
      <c r="A77" s="73" t="s">
        <v>238</v>
      </c>
      <c r="B77" s="73" t="s">
        <v>800</v>
      </c>
      <c r="C77" s="73" t="s">
        <v>800</v>
      </c>
      <c r="D77" s="73" t="s">
        <v>802</v>
      </c>
      <c r="E77" s="73" t="s">
        <v>897</v>
      </c>
      <c r="F77" s="73" t="s">
        <v>898</v>
      </c>
      <c r="G77" s="73" t="s">
        <v>294</v>
      </c>
      <c r="H77" s="73" t="s">
        <v>728</v>
      </c>
      <c r="I77" s="93">
        <v>1</v>
      </c>
      <c r="J77" s="73" t="s">
        <v>376</v>
      </c>
      <c r="K77" s="73" t="s">
        <v>800</v>
      </c>
      <c r="L77" s="73" t="s">
        <v>806</v>
      </c>
      <c r="M77" s="73" t="s">
        <v>801</v>
      </c>
      <c r="N77" s="73" t="s">
        <v>294</v>
      </c>
      <c r="O77" s="94">
        <v>420</v>
      </c>
      <c r="P77" s="98"/>
    </row>
    <row r="78" s="62" customFormat="1" ht="22" customHeight="1" spans="1:16">
      <c r="A78" s="73" t="s">
        <v>238</v>
      </c>
      <c r="B78" s="73" t="s">
        <v>800</v>
      </c>
      <c r="C78" s="73" t="s">
        <v>800</v>
      </c>
      <c r="D78" s="73" t="s">
        <v>802</v>
      </c>
      <c r="E78" s="73" t="s">
        <v>899</v>
      </c>
      <c r="F78" s="73" t="s">
        <v>864</v>
      </c>
      <c r="G78" s="73" t="s">
        <v>294</v>
      </c>
      <c r="H78" s="73" t="s">
        <v>900</v>
      </c>
      <c r="I78" s="93">
        <v>1</v>
      </c>
      <c r="J78" s="73" t="s">
        <v>376</v>
      </c>
      <c r="K78" s="73" t="s">
        <v>800</v>
      </c>
      <c r="L78" s="73" t="s">
        <v>806</v>
      </c>
      <c r="M78" s="73" t="s">
        <v>801</v>
      </c>
      <c r="N78" s="73" t="s">
        <v>294</v>
      </c>
      <c r="O78" s="94">
        <v>89.66</v>
      </c>
      <c r="P78" s="98"/>
    </row>
    <row r="79" s="62" customFormat="1" ht="22" customHeight="1" spans="1:16">
      <c r="A79" s="73" t="s">
        <v>238</v>
      </c>
      <c r="B79" s="73" t="s">
        <v>800</v>
      </c>
      <c r="C79" s="73" t="s">
        <v>800</v>
      </c>
      <c r="D79" s="73" t="s">
        <v>802</v>
      </c>
      <c r="E79" s="73" t="s">
        <v>901</v>
      </c>
      <c r="F79" s="73" t="s">
        <v>832</v>
      </c>
      <c r="G79" s="73" t="s">
        <v>294</v>
      </c>
      <c r="H79" s="73" t="s">
        <v>902</v>
      </c>
      <c r="I79" s="93">
        <v>1</v>
      </c>
      <c r="J79" s="73" t="s">
        <v>315</v>
      </c>
      <c r="K79" s="73" t="s">
        <v>903</v>
      </c>
      <c r="L79" s="73" t="s">
        <v>835</v>
      </c>
      <c r="M79" s="73" t="s">
        <v>800</v>
      </c>
      <c r="N79" s="73" t="s">
        <v>294</v>
      </c>
      <c r="O79" s="94">
        <v>44.35</v>
      </c>
      <c r="P79" s="98"/>
    </row>
    <row r="80" s="62" customFormat="1" ht="24" customHeight="1" spans="1:16">
      <c r="A80" s="73" t="s">
        <v>238</v>
      </c>
      <c r="B80" s="73" t="s">
        <v>851</v>
      </c>
      <c r="C80" s="73" t="s">
        <v>801</v>
      </c>
      <c r="D80" s="73" t="s">
        <v>148</v>
      </c>
      <c r="E80" s="73" t="s">
        <v>201</v>
      </c>
      <c r="F80" s="73" t="s">
        <v>146</v>
      </c>
      <c r="G80" s="73" t="s">
        <v>146</v>
      </c>
      <c r="H80" s="73" t="s">
        <v>146</v>
      </c>
      <c r="I80" s="93">
        <v>4</v>
      </c>
      <c r="J80" s="73" t="s">
        <v>146</v>
      </c>
      <c r="K80" s="73" t="s">
        <v>146</v>
      </c>
      <c r="L80" s="73" t="s">
        <v>146</v>
      </c>
      <c r="M80" s="73" t="s">
        <v>146</v>
      </c>
      <c r="N80" s="73" t="s">
        <v>146</v>
      </c>
      <c r="O80" s="94">
        <v>313.046724</v>
      </c>
      <c r="P80" s="98"/>
    </row>
    <row r="81" s="62" customFormat="1" ht="22" customHeight="1" spans="1:16">
      <c r="A81" s="73" t="s">
        <v>238</v>
      </c>
      <c r="B81" s="73" t="s">
        <v>851</v>
      </c>
      <c r="C81" s="73" t="s">
        <v>801</v>
      </c>
      <c r="D81" s="73" t="s">
        <v>158</v>
      </c>
      <c r="E81" s="73" t="s">
        <v>206</v>
      </c>
      <c r="F81" s="73" t="s">
        <v>146</v>
      </c>
      <c r="G81" s="73" t="s">
        <v>146</v>
      </c>
      <c r="H81" s="73" t="s">
        <v>146</v>
      </c>
      <c r="I81" s="93">
        <v>4</v>
      </c>
      <c r="J81" s="73" t="s">
        <v>146</v>
      </c>
      <c r="K81" s="73" t="s">
        <v>146</v>
      </c>
      <c r="L81" s="73" t="s">
        <v>146</v>
      </c>
      <c r="M81" s="73" t="s">
        <v>146</v>
      </c>
      <c r="N81" s="73" t="s">
        <v>146</v>
      </c>
      <c r="O81" s="94">
        <v>313.046724</v>
      </c>
      <c r="P81" s="98"/>
    </row>
    <row r="82" s="62" customFormat="1" ht="27" customHeight="1" spans="1:16">
      <c r="A82" s="73" t="s">
        <v>238</v>
      </c>
      <c r="B82" s="73" t="s">
        <v>851</v>
      </c>
      <c r="C82" s="73" t="s">
        <v>801</v>
      </c>
      <c r="D82" s="73" t="s">
        <v>802</v>
      </c>
      <c r="E82" s="73" t="s">
        <v>904</v>
      </c>
      <c r="F82" s="73" t="s">
        <v>905</v>
      </c>
      <c r="G82" s="73" t="s">
        <v>294</v>
      </c>
      <c r="H82" s="73" t="s">
        <v>588</v>
      </c>
      <c r="I82" s="93">
        <v>1</v>
      </c>
      <c r="J82" s="73" t="s">
        <v>376</v>
      </c>
      <c r="K82" s="73" t="s">
        <v>906</v>
      </c>
      <c r="L82" s="73" t="s">
        <v>806</v>
      </c>
      <c r="M82" s="73" t="s">
        <v>801</v>
      </c>
      <c r="N82" s="73" t="s">
        <v>294</v>
      </c>
      <c r="O82" s="94">
        <v>189.45363</v>
      </c>
      <c r="P82" s="98"/>
    </row>
    <row r="83" s="62" customFormat="1" ht="25" customHeight="1" spans="1:16">
      <c r="A83" s="73" t="s">
        <v>238</v>
      </c>
      <c r="B83" s="73" t="s">
        <v>851</v>
      </c>
      <c r="C83" s="73" t="s">
        <v>801</v>
      </c>
      <c r="D83" s="73" t="s">
        <v>802</v>
      </c>
      <c r="E83" s="73" t="s">
        <v>907</v>
      </c>
      <c r="F83" s="73" t="s">
        <v>832</v>
      </c>
      <c r="G83" s="73" t="s">
        <v>294</v>
      </c>
      <c r="H83" s="73" t="s">
        <v>592</v>
      </c>
      <c r="I83" s="93">
        <v>1</v>
      </c>
      <c r="J83" s="73" t="s">
        <v>315</v>
      </c>
      <c r="K83" s="73" t="s">
        <v>834</v>
      </c>
      <c r="L83" s="73" t="s">
        <v>835</v>
      </c>
      <c r="M83" s="73" t="s">
        <v>800</v>
      </c>
      <c r="N83" s="73" t="s">
        <v>294</v>
      </c>
      <c r="O83" s="94">
        <v>18.762807</v>
      </c>
      <c r="P83" s="98"/>
    </row>
    <row r="84" s="62" customFormat="1" ht="45" customHeight="1" spans="1:16">
      <c r="A84" s="73" t="s">
        <v>238</v>
      </c>
      <c r="B84" s="73" t="s">
        <v>851</v>
      </c>
      <c r="C84" s="73" t="s">
        <v>801</v>
      </c>
      <c r="D84" s="73" t="s">
        <v>802</v>
      </c>
      <c r="E84" s="73" t="s">
        <v>908</v>
      </c>
      <c r="F84" s="73" t="s">
        <v>832</v>
      </c>
      <c r="G84" s="73" t="s">
        <v>294</v>
      </c>
      <c r="H84" s="73" t="s">
        <v>909</v>
      </c>
      <c r="I84" s="93">
        <v>1</v>
      </c>
      <c r="J84" s="73" t="s">
        <v>376</v>
      </c>
      <c r="K84" s="73" t="s">
        <v>800</v>
      </c>
      <c r="L84" s="73" t="s">
        <v>806</v>
      </c>
      <c r="M84" s="73" t="s">
        <v>801</v>
      </c>
      <c r="N84" s="73" t="s">
        <v>294</v>
      </c>
      <c r="O84" s="94">
        <v>85</v>
      </c>
      <c r="P84" s="98"/>
    </row>
    <row r="85" s="62" customFormat="1" ht="27" customHeight="1" spans="1:16">
      <c r="A85" s="73" t="s">
        <v>238</v>
      </c>
      <c r="B85" s="73" t="s">
        <v>851</v>
      </c>
      <c r="C85" s="73" t="s">
        <v>801</v>
      </c>
      <c r="D85" s="73" t="s">
        <v>802</v>
      </c>
      <c r="E85" s="73" t="s">
        <v>910</v>
      </c>
      <c r="F85" s="73" t="s">
        <v>832</v>
      </c>
      <c r="G85" s="73" t="s">
        <v>294</v>
      </c>
      <c r="H85" s="73" t="s">
        <v>614</v>
      </c>
      <c r="I85" s="93">
        <v>1</v>
      </c>
      <c r="J85" s="73" t="s">
        <v>315</v>
      </c>
      <c r="K85" s="73" t="s">
        <v>834</v>
      </c>
      <c r="L85" s="73" t="s">
        <v>835</v>
      </c>
      <c r="M85" s="73" t="s">
        <v>800</v>
      </c>
      <c r="N85" s="73" t="s">
        <v>294</v>
      </c>
      <c r="O85" s="94">
        <v>19.830287</v>
      </c>
      <c r="P85" s="98"/>
    </row>
    <row r="86" s="62" customFormat="1" ht="27" customHeight="1" spans="1:16">
      <c r="A86" s="73" t="s">
        <v>238</v>
      </c>
      <c r="B86" s="73" t="s">
        <v>851</v>
      </c>
      <c r="C86" s="73" t="s">
        <v>800</v>
      </c>
      <c r="D86" s="73" t="s">
        <v>148</v>
      </c>
      <c r="E86" s="73" t="s">
        <v>201</v>
      </c>
      <c r="F86" s="73" t="s">
        <v>146</v>
      </c>
      <c r="G86" s="73" t="s">
        <v>146</v>
      </c>
      <c r="H86" s="73" t="s">
        <v>146</v>
      </c>
      <c r="I86" s="93">
        <v>1</v>
      </c>
      <c r="J86" s="73" t="s">
        <v>146</v>
      </c>
      <c r="K86" s="73" t="s">
        <v>146</v>
      </c>
      <c r="L86" s="73" t="s">
        <v>146</v>
      </c>
      <c r="M86" s="73" t="s">
        <v>146</v>
      </c>
      <c r="N86" s="73" t="s">
        <v>146</v>
      </c>
      <c r="O86" s="94">
        <v>107.64317</v>
      </c>
      <c r="P86" s="98"/>
    </row>
    <row r="87" s="62" customFormat="1" ht="27" customHeight="1" spans="1:16">
      <c r="A87" s="73" t="s">
        <v>238</v>
      </c>
      <c r="B87" s="73" t="s">
        <v>851</v>
      </c>
      <c r="C87" s="73" t="s">
        <v>800</v>
      </c>
      <c r="D87" s="73" t="s">
        <v>158</v>
      </c>
      <c r="E87" s="73" t="s">
        <v>206</v>
      </c>
      <c r="F87" s="73" t="s">
        <v>146</v>
      </c>
      <c r="G87" s="73" t="s">
        <v>146</v>
      </c>
      <c r="H87" s="73" t="s">
        <v>146</v>
      </c>
      <c r="I87" s="93">
        <v>1</v>
      </c>
      <c r="J87" s="73" t="s">
        <v>146</v>
      </c>
      <c r="K87" s="73" t="s">
        <v>146</v>
      </c>
      <c r="L87" s="73" t="s">
        <v>146</v>
      </c>
      <c r="M87" s="73" t="s">
        <v>146</v>
      </c>
      <c r="N87" s="73" t="s">
        <v>146</v>
      </c>
      <c r="O87" s="94">
        <v>107.64317</v>
      </c>
      <c r="P87" s="98"/>
    </row>
    <row r="88" s="62" customFormat="1" ht="27" customHeight="1" spans="1:16">
      <c r="A88" s="73" t="s">
        <v>238</v>
      </c>
      <c r="B88" s="73" t="s">
        <v>851</v>
      </c>
      <c r="C88" s="73" t="s">
        <v>800</v>
      </c>
      <c r="D88" s="73" t="s">
        <v>802</v>
      </c>
      <c r="E88" s="73" t="s">
        <v>911</v>
      </c>
      <c r="F88" s="73" t="s">
        <v>898</v>
      </c>
      <c r="G88" s="73" t="s">
        <v>294</v>
      </c>
      <c r="H88" s="73" t="s">
        <v>590</v>
      </c>
      <c r="I88" s="93">
        <v>1</v>
      </c>
      <c r="J88" s="73" t="s">
        <v>376</v>
      </c>
      <c r="K88" s="73" t="s">
        <v>800</v>
      </c>
      <c r="L88" s="73" t="s">
        <v>806</v>
      </c>
      <c r="M88" s="73" t="s">
        <v>801</v>
      </c>
      <c r="N88" s="73" t="s">
        <v>294</v>
      </c>
      <c r="O88" s="94">
        <v>107.64317</v>
      </c>
      <c r="P88" s="98"/>
    </row>
    <row r="89" s="62" customFormat="1" ht="31" customHeight="1" spans="1:16">
      <c r="A89" s="73" t="s">
        <v>238</v>
      </c>
      <c r="B89" s="73" t="s">
        <v>851</v>
      </c>
      <c r="C89" s="73" t="s">
        <v>912</v>
      </c>
      <c r="D89" s="73" t="s">
        <v>148</v>
      </c>
      <c r="E89" s="73" t="s">
        <v>201</v>
      </c>
      <c r="F89" s="73" t="s">
        <v>146</v>
      </c>
      <c r="G89" s="73" t="s">
        <v>146</v>
      </c>
      <c r="H89" s="73" t="s">
        <v>146</v>
      </c>
      <c r="I89" s="93">
        <v>1</v>
      </c>
      <c r="J89" s="73" t="s">
        <v>146</v>
      </c>
      <c r="K89" s="73" t="s">
        <v>146</v>
      </c>
      <c r="L89" s="73" t="s">
        <v>146</v>
      </c>
      <c r="M89" s="73" t="s">
        <v>146</v>
      </c>
      <c r="N89" s="73" t="s">
        <v>146</v>
      </c>
      <c r="O89" s="94">
        <v>1054.2383</v>
      </c>
      <c r="P89" s="98"/>
    </row>
    <row r="90" s="62" customFormat="1" ht="31" customHeight="1" spans="1:16">
      <c r="A90" s="73" t="s">
        <v>238</v>
      </c>
      <c r="B90" s="73" t="s">
        <v>851</v>
      </c>
      <c r="C90" s="73" t="s">
        <v>912</v>
      </c>
      <c r="D90" s="73" t="s">
        <v>166</v>
      </c>
      <c r="E90" s="73" t="s">
        <v>210</v>
      </c>
      <c r="F90" s="73" t="s">
        <v>146</v>
      </c>
      <c r="G90" s="73" t="s">
        <v>146</v>
      </c>
      <c r="H90" s="73" t="s">
        <v>146</v>
      </c>
      <c r="I90" s="93">
        <v>1</v>
      </c>
      <c r="J90" s="73" t="s">
        <v>146</v>
      </c>
      <c r="K90" s="73" t="s">
        <v>146</v>
      </c>
      <c r="L90" s="73" t="s">
        <v>146</v>
      </c>
      <c r="M90" s="73" t="s">
        <v>146</v>
      </c>
      <c r="N90" s="73" t="s">
        <v>146</v>
      </c>
      <c r="O90" s="94">
        <v>1054.2383</v>
      </c>
      <c r="P90" s="98"/>
    </row>
    <row r="91" s="62" customFormat="1" ht="31" customHeight="1" spans="1:16">
      <c r="A91" s="73" t="s">
        <v>238</v>
      </c>
      <c r="B91" s="73" t="s">
        <v>851</v>
      </c>
      <c r="C91" s="73" t="s">
        <v>912</v>
      </c>
      <c r="D91" s="73" t="s">
        <v>802</v>
      </c>
      <c r="E91" s="73" t="s">
        <v>913</v>
      </c>
      <c r="F91" s="73" t="s">
        <v>864</v>
      </c>
      <c r="G91" s="73" t="s">
        <v>294</v>
      </c>
      <c r="H91" s="73" t="s">
        <v>805</v>
      </c>
      <c r="I91" s="93">
        <v>1</v>
      </c>
      <c r="J91" s="73" t="s">
        <v>376</v>
      </c>
      <c r="K91" s="73" t="s">
        <v>800</v>
      </c>
      <c r="L91" s="73" t="s">
        <v>806</v>
      </c>
      <c r="M91" s="73" t="s">
        <v>801</v>
      </c>
      <c r="N91" s="73" t="s">
        <v>294</v>
      </c>
      <c r="O91" s="94">
        <v>1054.2383</v>
      </c>
      <c r="P91" s="98"/>
    </row>
    <row r="92" s="62" customFormat="1" ht="31" customHeight="1" spans="1:16">
      <c r="A92" s="73" t="s">
        <v>262</v>
      </c>
      <c r="B92" s="73" t="s">
        <v>914</v>
      </c>
      <c r="C92" s="73" t="s">
        <v>800</v>
      </c>
      <c r="D92" s="73" t="s">
        <v>148</v>
      </c>
      <c r="E92" s="73" t="s">
        <v>201</v>
      </c>
      <c r="F92" s="73" t="s">
        <v>146</v>
      </c>
      <c r="G92" s="73" t="s">
        <v>146</v>
      </c>
      <c r="H92" s="73" t="s">
        <v>146</v>
      </c>
      <c r="I92" s="93">
        <v>320</v>
      </c>
      <c r="J92" s="73" t="s">
        <v>146</v>
      </c>
      <c r="K92" s="73" t="s">
        <v>146</v>
      </c>
      <c r="L92" s="73" t="s">
        <v>146</v>
      </c>
      <c r="M92" s="73" t="s">
        <v>146</v>
      </c>
      <c r="N92" s="73" t="s">
        <v>146</v>
      </c>
      <c r="O92" s="94">
        <v>209.6044</v>
      </c>
      <c r="P92" s="98"/>
    </row>
    <row r="93" s="62" customFormat="1" ht="22" customHeight="1" spans="1:16">
      <c r="A93" s="73" t="s">
        <v>262</v>
      </c>
      <c r="B93" s="73" t="s">
        <v>914</v>
      </c>
      <c r="C93" s="73" t="s">
        <v>800</v>
      </c>
      <c r="D93" s="73" t="s">
        <v>152</v>
      </c>
      <c r="E93" s="73" t="s">
        <v>203</v>
      </c>
      <c r="F93" s="73" t="s">
        <v>146</v>
      </c>
      <c r="G93" s="73" t="s">
        <v>146</v>
      </c>
      <c r="H93" s="73" t="s">
        <v>146</v>
      </c>
      <c r="I93" s="93">
        <v>280</v>
      </c>
      <c r="J93" s="73" t="s">
        <v>146</v>
      </c>
      <c r="K93" s="73" t="s">
        <v>146</v>
      </c>
      <c r="L93" s="73" t="s">
        <v>146</v>
      </c>
      <c r="M93" s="73" t="s">
        <v>146</v>
      </c>
      <c r="N93" s="73" t="s">
        <v>146</v>
      </c>
      <c r="O93" s="94">
        <v>209.6044</v>
      </c>
      <c r="P93" s="98"/>
    </row>
    <row r="94" s="62" customFormat="1" ht="22" customHeight="1" spans="1:16">
      <c r="A94" s="73" t="s">
        <v>262</v>
      </c>
      <c r="B94" s="73" t="s">
        <v>914</v>
      </c>
      <c r="C94" s="73" t="s">
        <v>800</v>
      </c>
      <c r="D94" s="73" t="s">
        <v>802</v>
      </c>
      <c r="E94" s="73" t="s">
        <v>915</v>
      </c>
      <c r="F94" s="73" t="s">
        <v>905</v>
      </c>
      <c r="G94" s="73" t="s">
        <v>294</v>
      </c>
      <c r="H94" s="73" t="s">
        <v>916</v>
      </c>
      <c r="I94" s="93">
        <v>1</v>
      </c>
      <c r="J94" s="73" t="s">
        <v>376</v>
      </c>
      <c r="K94" s="73" t="s">
        <v>906</v>
      </c>
      <c r="L94" s="73" t="s">
        <v>806</v>
      </c>
      <c r="M94" s="73" t="s">
        <v>801</v>
      </c>
      <c r="N94" s="73" t="s">
        <v>294</v>
      </c>
      <c r="O94" s="94">
        <v>116.2044</v>
      </c>
      <c r="P94" s="98"/>
    </row>
    <row r="95" s="62" customFormat="1" ht="22" customHeight="1" spans="1:16">
      <c r="A95" s="73" t="s">
        <v>262</v>
      </c>
      <c r="B95" s="73" t="s">
        <v>914</v>
      </c>
      <c r="C95" s="73" t="s">
        <v>800</v>
      </c>
      <c r="D95" s="73" t="s">
        <v>802</v>
      </c>
      <c r="E95" s="73" t="s">
        <v>803</v>
      </c>
      <c r="F95" s="73" t="s">
        <v>810</v>
      </c>
      <c r="G95" s="73" t="s">
        <v>294</v>
      </c>
      <c r="H95" s="73" t="s">
        <v>917</v>
      </c>
      <c r="I95" s="93">
        <v>1</v>
      </c>
      <c r="J95" s="73" t="s">
        <v>376</v>
      </c>
      <c r="K95" s="73" t="s">
        <v>800</v>
      </c>
      <c r="L95" s="73" t="s">
        <v>806</v>
      </c>
      <c r="M95" s="73" t="s">
        <v>801</v>
      </c>
      <c r="N95" s="73" t="s">
        <v>294</v>
      </c>
      <c r="O95" s="94">
        <v>0.8</v>
      </c>
      <c r="P95" s="98"/>
    </row>
    <row r="96" s="62" customFormat="1" ht="22" customHeight="1" spans="1:16">
      <c r="A96" s="73" t="s">
        <v>262</v>
      </c>
      <c r="B96" s="73" t="s">
        <v>914</v>
      </c>
      <c r="C96" s="73" t="s">
        <v>800</v>
      </c>
      <c r="D96" s="73" t="s">
        <v>802</v>
      </c>
      <c r="E96" s="73" t="s">
        <v>803</v>
      </c>
      <c r="F96" s="73" t="s">
        <v>843</v>
      </c>
      <c r="G96" s="73" t="s">
        <v>294</v>
      </c>
      <c r="H96" s="73" t="s">
        <v>917</v>
      </c>
      <c r="I96" s="93">
        <v>1</v>
      </c>
      <c r="J96" s="73" t="s">
        <v>376</v>
      </c>
      <c r="K96" s="73" t="s">
        <v>800</v>
      </c>
      <c r="L96" s="73" t="s">
        <v>806</v>
      </c>
      <c r="M96" s="73" t="s">
        <v>801</v>
      </c>
      <c r="N96" s="73" t="s">
        <v>294</v>
      </c>
      <c r="O96" s="94">
        <v>2.5</v>
      </c>
      <c r="P96" s="98"/>
    </row>
    <row r="97" s="62" customFormat="1" ht="22" customHeight="1" spans="1:16">
      <c r="A97" s="73" t="s">
        <v>262</v>
      </c>
      <c r="B97" s="73" t="s">
        <v>914</v>
      </c>
      <c r="C97" s="73" t="s">
        <v>800</v>
      </c>
      <c r="D97" s="73" t="s">
        <v>802</v>
      </c>
      <c r="E97" s="73" t="s">
        <v>803</v>
      </c>
      <c r="F97" s="73" t="s">
        <v>918</v>
      </c>
      <c r="G97" s="73" t="s">
        <v>294</v>
      </c>
      <c r="H97" s="73" t="s">
        <v>917</v>
      </c>
      <c r="I97" s="93">
        <v>1</v>
      </c>
      <c r="J97" s="73" t="s">
        <v>376</v>
      </c>
      <c r="K97" s="73" t="s">
        <v>800</v>
      </c>
      <c r="L97" s="73" t="s">
        <v>806</v>
      </c>
      <c r="M97" s="73" t="s">
        <v>801</v>
      </c>
      <c r="N97" s="73" t="s">
        <v>294</v>
      </c>
      <c r="O97" s="94">
        <v>1</v>
      </c>
      <c r="P97" s="98"/>
    </row>
    <row r="98" s="62" customFormat="1" ht="22" customHeight="1" spans="1:16">
      <c r="A98" s="73" t="s">
        <v>262</v>
      </c>
      <c r="B98" s="73" t="s">
        <v>914</v>
      </c>
      <c r="C98" s="73" t="s">
        <v>800</v>
      </c>
      <c r="D98" s="73" t="s">
        <v>802</v>
      </c>
      <c r="E98" s="73" t="s">
        <v>803</v>
      </c>
      <c r="F98" s="73" t="s">
        <v>919</v>
      </c>
      <c r="G98" s="73" t="s">
        <v>294</v>
      </c>
      <c r="H98" s="73" t="s">
        <v>917</v>
      </c>
      <c r="I98" s="93">
        <v>1</v>
      </c>
      <c r="J98" s="73" t="s">
        <v>376</v>
      </c>
      <c r="K98" s="73" t="s">
        <v>800</v>
      </c>
      <c r="L98" s="73" t="s">
        <v>806</v>
      </c>
      <c r="M98" s="73" t="s">
        <v>801</v>
      </c>
      <c r="N98" s="73" t="s">
        <v>294</v>
      </c>
      <c r="O98" s="94">
        <v>0.8</v>
      </c>
      <c r="P98" s="98"/>
    </row>
    <row r="99" s="62" customFormat="1" ht="22" customHeight="1" spans="1:16">
      <c r="A99" s="73" t="s">
        <v>262</v>
      </c>
      <c r="B99" s="73" t="s">
        <v>914</v>
      </c>
      <c r="C99" s="73" t="s">
        <v>800</v>
      </c>
      <c r="D99" s="73" t="s">
        <v>802</v>
      </c>
      <c r="E99" s="73" t="s">
        <v>803</v>
      </c>
      <c r="F99" s="73" t="s">
        <v>878</v>
      </c>
      <c r="G99" s="73" t="s">
        <v>294</v>
      </c>
      <c r="H99" s="73" t="s">
        <v>917</v>
      </c>
      <c r="I99" s="93">
        <v>1</v>
      </c>
      <c r="J99" s="73" t="s">
        <v>376</v>
      </c>
      <c r="K99" s="73" t="s">
        <v>800</v>
      </c>
      <c r="L99" s="73" t="s">
        <v>806</v>
      </c>
      <c r="M99" s="73" t="s">
        <v>801</v>
      </c>
      <c r="N99" s="73" t="s">
        <v>294</v>
      </c>
      <c r="O99" s="94">
        <v>3</v>
      </c>
      <c r="P99" s="98"/>
    </row>
    <row r="100" s="62" customFormat="1" ht="22" customHeight="1" spans="1:16">
      <c r="A100" s="73" t="s">
        <v>262</v>
      </c>
      <c r="B100" s="73" t="s">
        <v>914</v>
      </c>
      <c r="C100" s="73" t="s">
        <v>800</v>
      </c>
      <c r="D100" s="73" t="s">
        <v>802</v>
      </c>
      <c r="E100" s="73" t="s">
        <v>803</v>
      </c>
      <c r="F100" s="73" t="s">
        <v>882</v>
      </c>
      <c r="G100" s="73" t="s">
        <v>294</v>
      </c>
      <c r="H100" s="73" t="s">
        <v>920</v>
      </c>
      <c r="I100" s="93">
        <v>85</v>
      </c>
      <c r="J100" s="73" t="s">
        <v>376</v>
      </c>
      <c r="K100" s="73" t="s">
        <v>800</v>
      </c>
      <c r="L100" s="73" t="s">
        <v>806</v>
      </c>
      <c r="M100" s="73" t="s">
        <v>801</v>
      </c>
      <c r="N100" s="73" t="s">
        <v>294</v>
      </c>
      <c r="O100" s="94">
        <v>25.5</v>
      </c>
      <c r="P100" s="98"/>
    </row>
    <row r="101" s="62" customFormat="1" ht="22" customHeight="1" spans="1:16">
      <c r="A101" s="73" t="s">
        <v>262</v>
      </c>
      <c r="B101" s="73" t="s">
        <v>914</v>
      </c>
      <c r="C101" s="73" t="s">
        <v>800</v>
      </c>
      <c r="D101" s="73" t="s">
        <v>802</v>
      </c>
      <c r="E101" s="73" t="s">
        <v>803</v>
      </c>
      <c r="F101" s="73" t="s">
        <v>813</v>
      </c>
      <c r="G101" s="73" t="s">
        <v>294</v>
      </c>
      <c r="H101" s="73" t="s">
        <v>921</v>
      </c>
      <c r="I101" s="93">
        <v>31</v>
      </c>
      <c r="J101" s="73" t="s">
        <v>376</v>
      </c>
      <c r="K101" s="73" t="s">
        <v>800</v>
      </c>
      <c r="L101" s="73" t="s">
        <v>806</v>
      </c>
      <c r="M101" s="73" t="s">
        <v>801</v>
      </c>
      <c r="N101" s="73" t="s">
        <v>294</v>
      </c>
      <c r="O101" s="94">
        <v>1.55</v>
      </c>
      <c r="P101" s="98"/>
    </row>
    <row r="102" s="62" customFormat="1" ht="22" customHeight="1" spans="1:16">
      <c r="A102" s="73" t="s">
        <v>262</v>
      </c>
      <c r="B102" s="73" t="s">
        <v>914</v>
      </c>
      <c r="C102" s="73" t="s">
        <v>800</v>
      </c>
      <c r="D102" s="73" t="s">
        <v>802</v>
      </c>
      <c r="E102" s="73" t="s">
        <v>803</v>
      </c>
      <c r="F102" s="73" t="s">
        <v>813</v>
      </c>
      <c r="G102" s="73" t="s">
        <v>294</v>
      </c>
      <c r="H102" s="73" t="s">
        <v>922</v>
      </c>
      <c r="I102" s="93">
        <v>15</v>
      </c>
      <c r="J102" s="73" t="s">
        <v>376</v>
      </c>
      <c r="K102" s="73" t="s">
        <v>800</v>
      </c>
      <c r="L102" s="73" t="s">
        <v>806</v>
      </c>
      <c r="M102" s="73" t="s">
        <v>801</v>
      </c>
      <c r="N102" s="73" t="s">
        <v>294</v>
      </c>
      <c r="O102" s="94">
        <v>1.125</v>
      </c>
      <c r="P102" s="98"/>
    </row>
    <row r="103" s="62" customFormat="1" ht="22" customHeight="1" spans="1:16">
      <c r="A103" s="73" t="s">
        <v>262</v>
      </c>
      <c r="B103" s="73" t="s">
        <v>914</v>
      </c>
      <c r="C103" s="73" t="s">
        <v>800</v>
      </c>
      <c r="D103" s="73" t="s">
        <v>802</v>
      </c>
      <c r="E103" s="73" t="s">
        <v>803</v>
      </c>
      <c r="F103" s="73" t="s">
        <v>816</v>
      </c>
      <c r="G103" s="73" t="s">
        <v>294</v>
      </c>
      <c r="H103" s="73" t="s">
        <v>923</v>
      </c>
      <c r="I103" s="93">
        <v>30</v>
      </c>
      <c r="J103" s="73" t="s">
        <v>376</v>
      </c>
      <c r="K103" s="73" t="s">
        <v>800</v>
      </c>
      <c r="L103" s="73" t="s">
        <v>806</v>
      </c>
      <c r="M103" s="73" t="s">
        <v>801</v>
      </c>
      <c r="N103" s="73" t="s">
        <v>294</v>
      </c>
      <c r="O103" s="94">
        <v>4.5</v>
      </c>
      <c r="P103" s="98"/>
    </row>
    <row r="104" s="62" customFormat="1" ht="22" customHeight="1" spans="1:16">
      <c r="A104" s="73" t="s">
        <v>262</v>
      </c>
      <c r="B104" s="73" t="s">
        <v>914</v>
      </c>
      <c r="C104" s="73" t="s">
        <v>800</v>
      </c>
      <c r="D104" s="73" t="s">
        <v>802</v>
      </c>
      <c r="E104" s="73" t="s">
        <v>803</v>
      </c>
      <c r="F104" s="73" t="s">
        <v>816</v>
      </c>
      <c r="G104" s="73" t="s">
        <v>294</v>
      </c>
      <c r="H104" s="73" t="s">
        <v>924</v>
      </c>
      <c r="I104" s="93">
        <v>45</v>
      </c>
      <c r="J104" s="73" t="s">
        <v>376</v>
      </c>
      <c r="K104" s="73" t="s">
        <v>800</v>
      </c>
      <c r="L104" s="73" t="s">
        <v>806</v>
      </c>
      <c r="M104" s="73" t="s">
        <v>801</v>
      </c>
      <c r="N104" s="73" t="s">
        <v>294</v>
      </c>
      <c r="O104" s="94">
        <v>3.375</v>
      </c>
      <c r="P104" s="98"/>
    </row>
    <row r="105" s="62" customFormat="1" ht="22" customHeight="1" spans="1:16">
      <c r="A105" s="73" t="s">
        <v>262</v>
      </c>
      <c r="B105" s="73" t="s">
        <v>914</v>
      </c>
      <c r="C105" s="73" t="s">
        <v>800</v>
      </c>
      <c r="D105" s="73" t="s">
        <v>802</v>
      </c>
      <c r="E105" s="73" t="s">
        <v>803</v>
      </c>
      <c r="F105" s="73" t="s">
        <v>816</v>
      </c>
      <c r="G105" s="73" t="s">
        <v>294</v>
      </c>
      <c r="H105" s="73" t="s">
        <v>925</v>
      </c>
      <c r="I105" s="93">
        <v>10</v>
      </c>
      <c r="J105" s="73" t="s">
        <v>376</v>
      </c>
      <c r="K105" s="73" t="s">
        <v>800</v>
      </c>
      <c r="L105" s="73" t="s">
        <v>806</v>
      </c>
      <c r="M105" s="73" t="s">
        <v>801</v>
      </c>
      <c r="N105" s="73" t="s">
        <v>294</v>
      </c>
      <c r="O105" s="94">
        <v>0.85</v>
      </c>
      <c r="P105" s="98"/>
    </row>
    <row r="106" s="62" customFormat="1" ht="22" customHeight="1" spans="1:16">
      <c r="A106" s="73" t="s">
        <v>262</v>
      </c>
      <c r="B106" s="73" t="s">
        <v>914</v>
      </c>
      <c r="C106" s="73" t="s">
        <v>800</v>
      </c>
      <c r="D106" s="73" t="s">
        <v>802</v>
      </c>
      <c r="E106" s="73" t="s">
        <v>803</v>
      </c>
      <c r="F106" s="73" t="s">
        <v>816</v>
      </c>
      <c r="G106" s="73" t="s">
        <v>294</v>
      </c>
      <c r="H106" s="73" t="s">
        <v>926</v>
      </c>
      <c r="I106" s="93">
        <v>40</v>
      </c>
      <c r="J106" s="73" t="s">
        <v>376</v>
      </c>
      <c r="K106" s="73" t="s">
        <v>800</v>
      </c>
      <c r="L106" s="73" t="s">
        <v>806</v>
      </c>
      <c r="M106" s="73" t="s">
        <v>801</v>
      </c>
      <c r="N106" s="73" t="s">
        <v>294</v>
      </c>
      <c r="O106" s="94">
        <v>3.4</v>
      </c>
      <c r="P106" s="98"/>
    </row>
    <row r="107" s="62" customFormat="1" ht="22" customHeight="1" spans="1:16">
      <c r="A107" s="73" t="s">
        <v>262</v>
      </c>
      <c r="B107" s="73" t="s">
        <v>914</v>
      </c>
      <c r="C107" s="73" t="s">
        <v>800</v>
      </c>
      <c r="D107" s="73" t="s">
        <v>802</v>
      </c>
      <c r="E107" s="73" t="s">
        <v>803</v>
      </c>
      <c r="F107" s="73" t="s">
        <v>816</v>
      </c>
      <c r="G107" s="73" t="s">
        <v>294</v>
      </c>
      <c r="H107" s="73" t="s">
        <v>927</v>
      </c>
      <c r="I107" s="93">
        <v>15</v>
      </c>
      <c r="J107" s="73" t="s">
        <v>376</v>
      </c>
      <c r="K107" s="73" t="s">
        <v>800</v>
      </c>
      <c r="L107" s="73" t="s">
        <v>806</v>
      </c>
      <c r="M107" s="73" t="s">
        <v>801</v>
      </c>
      <c r="N107" s="73" t="s">
        <v>294</v>
      </c>
      <c r="O107" s="94">
        <v>1.5</v>
      </c>
      <c r="P107" s="98"/>
    </row>
    <row r="108" s="62" customFormat="1" ht="22" customHeight="1" spans="1:16">
      <c r="A108" s="73" t="s">
        <v>262</v>
      </c>
      <c r="B108" s="73" t="s">
        <v>914</v>
      </c>
      <c r="C108" s="73" t="s">
        <v>800</v>
      </c>
      <c r="D108" s="73" t="s">
        <v>802</v>
      </c>
      <c r="E108" s="73" t="s">
        <v>803</v>
      </c>
      <c r="F108" s="73" t="s">
        <v>928</v>
      </c>
      <c r="G108" s="73" t="s">
        <v>294</v>
      </c>
      <c r="H108" s="73" t="s">
        <v>929</v>
      </c>
      <c r="I108" s="93">
        <v>1</v>
      </c>
      <c r="J108" s="73" t="s">
        <v>376</v>
      </c>
      <c r="K108" s="73" t="s">
        <v>800</v>
      </c>
      <c r="L108" s="73" t="s">
        <v>806</v>
      </c>
      <c r="M108" s="73" t="s">
        <v>801</v>
      </c>
      <c r="N108" s="73" t="s">
        <v>294</v>
      </c>
      <c r="O108" s="94">
        <v>30</v>
      </c>
      <c r="P108" s="98"/>
    </row>
    <row r="109" s="62" customFormat="1" ht="22" customHeight="1" spans="1:16">
      <c r="A109" s="73" t="s">
        <v>262</v>
      </c>
      <c r="B109" s="73" t="s">
        <v>914</v>
      </c>
      <c r="C109" s="73" t="s">
        <v>800</v>
      </c>
      <c r="D109" s="73" t="s">
        <v>802</v>
      </c>
      <c r="E109" s="73" t="s">
        <v>803</v>
      </c>
      <c r="F109" s="73" t="s">
        <v>928</v>
      </c>
      <c r="G109" s="73" t="s">
        <v>294</v>
      </c>
      <c r="H109" s="73" t="s">
        <v>930</v>
      </c>
      <c r="I109" s="93">
        <v>1</v>
      </c>
      <c r="J109" s="73" t="s">
        <v>376</v>
      </c>
      <c r="K109" s="73" t="s">
        <v>800</v>
      </c>
      <c r="L109" s="73" t="s">
        <v>806</v>
      </c>
      <c r="M109" s="73" t="s">
        <v>801</v>
      </c>
      <c r="N109" s="73" t="s">
        <v>294</v>
      </c>
      <c r="O109" s="94">
        <v>3.5</v>
      </c>
      <c r="P109" s="98"/>
    </row>
    <row r="110" s="62" customFormat="1" ht="22" customHeight="1" spans="1:16">
      <c r="A110" s="73" t="s">
        <v>262</v>
      </c>
      <c r="B110" s="73" t="s">
        <v>914</v>
      </c>
      <c r="C110" s="73" t="s">
        <v>800</v>
      </c>
      <c r="D110" s="73" t="s">
        <v>802</v>
      </c>
      <c r="E110" s="73" t="s">
        <v>931</v>
      </c>
      <c r="F110" s="73" t="s">
        <v>932</v>
      </c>
      <c r="G110" s="73" t="s">
        <v>294</v>
      </c>
      <c r="H110" s="73" t="s">
        <v>933</v>
      </c>
      <c r="I110" s="93">
        <v>1</v>
      </c>
      <c r="J110" s="73" t="s">
        <v>376</v>
      </c>
      <c r="K110" s="73" t="s">
        <v>914</v>
      </c>
      <c r="L110" s="73" t="s">
        <v>806</v>
      </c>
      <c r="M110" s="73" t="s">
        <v>801</v>
      </c>
      <c r="N110" s="73" t="s">
        <v>294</v>
      </c>
      <c r="O110" s="94">
        <v>10</v>
      </c>
      <c r="P110" s="98"/>
    </row>
    <row r="111" s="62" customFormat="1" ht="22" customHeight="1" spans="1:16">
      <c r="A111" s="73" t="s">
        <v>262</v>
      </c>
      <c r="B111" s="73" t="s">
        <v>914</v>
      </c>
      <c r="C111" s="73" t="s">
        <v>800</v>
      </c>
      <c r="D111" s="73" t="s">
        <v>156</v>
      </c>
      <c r="E111" s="73" t="s">
        <v>205</v>
      </c>
      <c r="F111" s="73" t="s">
        <v>146</v>
      </c>
      <c r="G111" s="73" t="s">
        <v>146</v>
      </c>
      <c r="H111" s="73" t="s">
        <v>146</v>
      </c>
      <c r="I111" s="93">
        <v>40</v>
      </c>
      <c r="J111" s="73" t="s">
        <v>146</v>
      </c>
      <c r="K111" s="73" t="s">
        <v>146</v>
      </c>
      <c r="L111" s="73" t="s">
        <v>146</v>
      </c>
      <c r="M111" s="73" t="s">
        <v>146</v>
      </c>
      <c r="N111" s="73" t="s">
        <v>146</v>
      </c>
      <c r="O111" s="94">
        <v>0</v>
      </c>
      <c r="P111" s="98"/>
    </row>
    <row r="112" s="62" customFormat="1" ht="22" customHeight="1" spans="1:16">
      <c r="A112" s="73" t="s">
        <v>262</v>
      </c>
      <c r="B112" s="73" t="s">
        <v>914</v>
      </c>
      <c r="C112" s="73" t="s">
        <v>800</v>
      </c>
      <c r="D112" s="73" t="s">
        <v>802</v>
      </c>
      <c r="E112" s="73" t="s">
        <v>803</v>
      </c>
      <c r="F112" s="73" t="s">
        <v>808</v>
      </c>
      <c r="G112" s="73" t="s">
        <v>294</v>
      </c>
      <c r="H112" s="73" t="s">
        <v>934</v>
      </c>
      <c r="I112" s="93">
        <v>15</v>
      </c>
      <c r="J112" s="73" t="s">
        <v>376</v>
      </c>
      <c r="K112" s="73" t="s">
        <v>800</v>
      </c>
      <c r="L112" s="73" t="s">
        <v>806</v>
      </c>
      <c r="M112" s="73" t="s">
        <v>801</v>
      </c>
      <c r="N112" s="73" t="s">
        <v>294</v>
      </c>
      <c r="O112" s="94">
        <v>0</v>
      </c>
      <c r="P112" s="98"/>
    </row>
    <row r="113" s="62" customFormat="1" ht="22" customHeight="1" spans="1:16">
      <c r="A113" s="73" t="s">
        <v>262</v>
      </c>
      <c r="B113" s="73" t="s">
        <v>914</v>
      </c>
      <c r="C113" s="73" t="s">
        <v>800</v>
      </c>
      <c r="D113" s="73" t="s">
        <v>802</v>
      </c>
      <c r="E113" s="73" t="s">
        <v>803</v>
      </c>
      <c r="F113" s="73" t="s">
        <v>813</v>
      </c>
      <c r="G113" s="73" t="s">
        <v>294</v>
      </c>
      <c r="H113" s="73" t="s">
        <v>935</v>
      </c>
      <c r="I113" s="93">
        <v>12</v>
      </c>
      <c r="J113" s="73" t="s">
        <v>376</v>
      </c>
      <c r="K113" s="73" t="s">
        <v>800</v>
      </c>
      <c r="L113" s="73" t="s">
        <v>806</v>
      </c>
      <c r="M113" s="73" t="s">
        <v>801</v>
      </c>
      <c r="N113" s="73" t="s">
        <v>294</v>
      </c>
      <c r="O113" s="94">
        <v>0</v>
      </c>
      <c r="P113" s="98"/>
    </row>
    <row r="114" s="62" customFormat="1" ht="22" customHeight="1" spans="1:16">
      <c r="A114" s="73" t="s">
        <v>262</v>
      </c>
      <c r="B114" s="73" t="s">
        <v>914</v>
      </c>
      <c r="C114" s="73" t="s">
        <v>800</v>
      </c>
      <c r="D114" s="73" t="s">
        <v>802</v>
      </c>
      <c r="E114" s="73" t="s">
        <v>803</v>
      </c>
      <c r="F114" s="73" t="s">
        <v>813</v>
      </c>
      <c r="G114" s="73" t="s">
        <v>294</v>
      </c>
      <c r="H114" s="73" t="s">
        <v>936</v>
      </c>
      <c r="I114" s="93">
        <v>12</v>
      </c>
      <c r="J114" s="73" t="s">
        <v>376</v>
      </c>
      <c r="K114" s="73" t="s">
        <v>800</v>
      </c>
      <c r="L114" s="73" t="s">
        <v>806</v>
      </c>
      <c r="M114" s="73" t="s">
        <v>801</v>
      </c>
      <c r="N114" s="73" t="s">
        <v>294</v>
      </c>
      <c r="O114" s="94">
        <v>0</v>
      </c>
      <c r="P114" s="98"/>
    </row>
    <row r="115" s="62" customFormat="1" ht="22" customHeight="1" spans="1:16">
      <c r="A115" s="73" t="s">
        <v>262</v>
      </c>
      <c r="B115" s="73" t="s">
        <v>914</v>
      </c>
      <c r="C115" s="73" t="s">
        <v>800</v>
      </c>
      <c r="D115" s="73" t="s">
        <v>802</v>
      </c>
      <c r="E115" s="73" t="s">
        <v>937</v>
      </c>
      <c r="F115" s="73" t="s">
        <v>898</v>
      </c>
      <c r="G115" s="73" t="s">
        <v>294</v>
      </c>
      <c r="H115" s="73" t="s">
        <v>938</v>
      </c>
      <c r="I115" s="93">
        <v>1</v>
      </c>
      <c r="J115" s="73" t="s">
        <v>376</v>
      </c>
      <c r="K115" s="73" t="s">
        <v>906</v>
      </c>
      <c r="L115" s="73" t="s">
        <v>806</v>
      </c>
      <c r="M115" s="73" t="s">
        <v>801</v>
      </c>
      <c r="N115" s="73" t="s">
        <v>294</v>
      </c>
      <c r="O115" s="94">
        <v>0</v>
      </c>
      <c r="P115" s="98"/>
    </row>
    <row r="116" s="62" customFormat="1" customHeight="1"/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37"/>
  <sheetViews>
    <sheetView showGridLines="0" showZeros="0" topLeftCell="A7" workbookViewId="0">
      <selection activeCell="E11" sqref="E11"/>
    </sheetView>
  </sheetViews>
  <sheetFormatPr defaultColWidth="9.11111111111111" defaultRowHeight="12.75" customHeight="1"/>
  <cols>
    <col min="1" max="1" width="11.6666666666667" customWidth="1"/>
    <col min="2" max="2" width="29.3333333333333" customWidth="1"/>
    <col min="3" max="3" width="6.11111111111111" customWidth="1"/>
    <col min="4" max="4" width="8.44444444444444" customWidth="1"/>
    <col min="5" max="6" width="11.7777777777778" customWidth="1"/>
    <col min="7" max="7" width="4.77777777777778" customWidth="1"/>
    <col min="8" max="9" width="11.7777777777778" customWidth="1"/>
    <col min="10" max="11" width="6.77777777777778" customWidth="1"/>
    <col min="12" max="12" width="12.3333333333333" customWidth="1"/>
    <col min="13" max="13" width="6.44444444444444" customWidth="1"/>
    <col min="14" max="18" width="9.11111111111111" customWidth="1"/>
    <col min="19" max="21" width="11.1666666666667" customWidth="1"/>
    <col min="28" max="29" width="13" customWidth="1"/>
  </cols>
  <sheetData>
    <row r="1" ht="30" customHeight="1" spans="1:1">
      <c r="A1" s="63" t="s">
        <v>36</v>
      </c>
    </row>
    <row r="2" ht="28.5" customHeight="1" spans="1:29">
      <c r="A2" s="64" t="s">
        <v>939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</row>
    <row r="3" ht="22.5" customHeight="1" spans="29:29">
      <c r="AC3" s="80" t="s">
        <v>41</v>
      </c>
    </row>
    <row r="4" ht="17.25" customHeight="1" spans="1:29">
      <c r="A4" s="65" t="s">
        <v>458</v>
      </c>
      <c r="B4" s="65" t="s">
        <v>940</v>
      </c>
      <c r="C4" s="66" t="s">
        <v>941</v>
      </c>
      <c r="D4" s="67"/>
      <c r="E4" s="67"/>
      <c r="F4" s="67"/>
      <c r="G4" s="67"/>
      <c r="H4" s="67"/>
      <c r="I4" s="67"/>
      <c r="J4" s="67"/>
      <c r="K4" s="75"/>
      <c r="L4" s="66" t="s">
        <v>942</v>
      </c>
      <c r="M4" s="67"/>
      <c r="N4" s="67"/>
      <c r="O4" s="67"/>
      <c r="P4" s="67"/>
      <c r="Q4" s="67"/>
      <c r="R4" s="67"/>
      <c r="S4" s="67"/>
      <c r="T4" s="75"/>
      <c r="U4" s="66" t="s">
        <v>943</v>
      </c>
      <c r="V4" s="67"/>
      <c r="W4" s="67"/>
      <c r="X4" s="67"/>
      <c r="Y4" s="67"/>
      <c r="Z4" s="67"/>
      <c r="AA4" s="67"/>
      <c r="AB4" s="67"/>
      <c r="AC4" s="75"/>
    </row>
    <row r="5" ht="17.25" customHeight="1" spans="1:29">
      <c r="A5" s="65"/>
      <c r="B5" s="65"/>
      <c r="C5" s="68" t="s">
        <v>147</v>
      </c>
      <c r="D5" s="66" t="s">
        <v>944</v>
      </c>
      <c r="E5" s="67"/>
      <c r="F5" s="67"/>
      <c r="G5" s="67"/>
      <c r="H5" s="67"/>
      <c r="I5" s="75"/>
      <c r="J5" s="76" t="s">
        <v>945</v>
      </c>
      <c r="K5" s="76" t="s">
        <v>946</v>
      </c>
      <c r="L5" s="68" t="s">
        <v>147</v>
      </c>
      <c r="M5" s="66" t="s">
        <v>944</v>
      </c>
      <c r="N5" s="67"/>
      <c r="O5" s="67"/>
      <c r="P5" s="67"/>
      <c r="Q5" s="67"/>
      <c r="R5" s="75"/>
      <c r="S5" s="76" t="s">
        <v>945</v>
      </c>
      <c r="T5" s="76" t="s">
        <v>946</v>
      </c>
      <c r="U5" s="68" t="s">
        <v>147</v>
      </c>
      <c r="V5" s="66" t="s">
        <v>944</v>
      </c>
      <c r="W5" s="67"/>
      <c r="X5" s="67"/>
      <c r="Y5" s="67"/>
      <c r="Z5" s="67"/>
      <c r="AA5" s="75"/>
      <c r="AB5" s="76" t="s">
        <v>945</v>
      </c>
      <c r="AC5" s="76" t="s">
        <v>946</v>
      </c>
    </row>
    <row r="6" ht="23.25" customHeight="1" spans="1:29">
      <c r="A6" s="65"/>
      <c r="B6" s="65"/>
      <c r="C6" s="69"/>
      <c r="D6" s="70" t="s">
        <v>947</v>
      </c>
      <c r="E6" s="70" t="s">
        <v>948</v>
      </c>
      <c r="F6" s="70" t="s">
        <v>949</v>
      </c>
      <c r="G6" s="70" t="s">
        <v>950</v>
      </c>
      <c r="H6" s="70"/>
      <c r="I6" s="70"/>
      <c r="J6" s="77"/>
      <c r="K6" s="77"/>
      <c r="L6" s="69"/>
      <c r="M6" s="70" t="s">
        <v>947</v>
      </c>
      <c r="N6" s="70" t="s">
        <v>948</v>
      </c>
      <c r="O6" s="70" t="s">
        <v>949</v>
      </c>
      <c r="P6" s="70" t="s">
        <v>950</v>
      </c>
      <c r="Q6" s="70"/>
      <c r="R6" s="70"/>
      <c r="S6" s="77"/>
      <c r="T6" s="77"/>
      <c r="U6" s="69"/>
      <c r="V6" s="70" t="s">
        <v>947</v>
      </c>
      <c r="W6" s="70" t="s">
        <v>948</v>
      </c>
      <c r="X6" s="70" t="s">
        <v>949</v>
      </c>
      <c r="Y6" s="70" t="s">
        <v>950</v>
      </c>
      <c r="Z6" s="70"/>
      <c r="AA6" s="70"/>
      <c r="AB6" s="77"/>
      <c r="AC6" s="77"/>
    </row>
    <row r="7" ht="41" customHeight="1" spans="1:29">
      <c r="A7" s="65"/>
      <c r="B7" s="65"/>
      <c r="C7" s="71"/>
      <c r="D7" s="70"/>
      <c r="E7" s="70"/>
      <c r="F7" s="70"/>
      <c r="G7" s="72" t="s">
        <v>947</v>
      </c>
      <c r="H7" s="72" t="s">
        <v>951</v>
      </c>
      <c r="I7" s="72" t="s">
        <v>952</v>
      </c>
      <c r="J7" s="78"/>
      <c r="K7" s="78"/>
      <c r="L7" s="71"/>
      <c r="M7" s="70"/>
      <c r="N7" s="70"/>
      <c r="O7" s="70"/>
      <c r="P7" s="72" t="s">
        <v>947</v>
      </c>
      <c r="Q7" s="72" t="s">
        <v>951</v>
      </c>
      <c r="R7" s="72" t="s">
        <v>952</v>
      </c>
      <c r="S7" s="78"/>
      <c r="T7" s="78"/>
      <c r="U7" s="71"/>
      <c r="V7" s="70"/>
      <c r="W7" s="70"/>
      <c r="X7" s="70"/>
      <c r="Y7" s="72" t="s">
        <v>947</v>
      </c>
      <c r="Z7" s="72" t="s">
        <v>951</v>
      </c>
      <c r="AA7" s="72" t="s">
        <v>952</v>
      </c>
      <c r="AB7" s="78"/>
      <c r="AC7" s="78"/>
    </row>
    <row r="8" s="62" customFormat="1" ht="25" customHeight="1" spans="1:29">
      <c r="A8" s="73" t="s">
        <v>146</v>
      </c>
      <c r="B8" s="73" t="s">
        <v>200</v>
      </c>
      <c r="C8" s="74">
        <v>0</v>
      </c>
      <c r="D8" s="74">
        <v>0</v>
      </c>
      <c r="E8" s="74">
        <v>0</v>
      </c>
      <c r="F8" s="74">
        <v>0</v>
      </c>
      <c r="G8" s="74">
        <v>0</v>
      </c>
      <c r="H8" s="74">
        <v>0</v>
      </c>
      <c r="I8" s="74">
        <v>0</v>
      </c>
      <c r="J8" s="74">
        <v>0</v>
      </c>
      <c r="K8" s="74">
        <v>0</v>
      </c>
      <c r="L8" s="79">
        <v>71.7909</v>
      </c>
      <c r="M8" s="74">
        <v>0</v>
      </c>
      <c r="N8" s="74">
        <v>0</v>
      </c>
      <c r="O8" s="74">
        <v>0</v>
      </c>
      <c r="P8" s="74">
        <v>0</v>
      </c>
      <c r="Q8" s="74">
        <v>0</v>
      </c>
      <c r="R8" s="74">
        <v>0</v>
      </c>
      <c r="S8" s="74">
        <v>2000</v>
      </c>
      <c r="T8" s="79">
        <v>71.5909</v>
      </c>
      <c r="U8" s="79">
        <v>71.7909</v>
      </c>
      <c r="V8" s="74">
        <v>0</v>
      </c>
      <c r="W8" s="74">
        <v>0</v>
      </c>
      <c r="X8" s="74">
        <v>0</v>
      </c>
      <c r="Y8" s="74">
        <v>0</v>
      </c>
      <c r="Z8" s="74">
        <v>0</v>
      </c>
      <c r="AA8" s="74">
        <v>0</v>
      </c>
      <c r="AB8" s="74">
        <v>2000</v>
      </c>
      <c r="AC8" s="79">
        <v>71.5909</v>
      </c>
    </row>
    <row r="9" s="62" customFormat="1" ht="25" customHeight="1" spans="1:29">
      <c r="A9" s="73" t="s">
        <v>148</v>
      </c>
      <c r="B9" s="73" t="s">
        <v>201</v>
      </c>
      <c r="C9" s="74">
        <v>0</v>
      </c>
      <c r="D9" s="74">
        <v>0</v>
      </c>
      <c r="E9" s="74">
        <v>0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  <c r="K9" s="74">
        <v>0</v>
      </c>
      <c r="L9" s="79">
        <v>71.7909</v>
      </c>
      <c r="M9" s="74">
        <v>0</v>
      </c>
      <c r="N9" s="74">
        <v>0</v>
      </c>
      <c r="O9" s="74">
        <v>0</v>
      </c>
      <c r="P9" s="74">
        <v>0</v>
      </c>
      <c r="Q9" s="74">
        <v>0</v>
      </c>
      <c r="R9" s="74">
        <v>0</v>
      </c>
      <c r="S9" s="74">
        <v>2000</v>
      </c>
      <c r="T9" s="79">
        <v>71.5909</v>
      </c>
      <c r="U9" s="79">
        <v>71.7909</v>
      </c>
      <c r="V9" s="74">
        <v>0</v>
      </c>
      <c r="W9" s="74">
        <v>0</v>
      </c>
      <c r="X9" s="74">
        <v>0</v>
      </c>
      <c r="Y9" s="74">
        <v>0</v>
      </c>
      <c r="Z9" s="74">
        <v>0</v>
      </c>
      <c r="AA9" s="74">
        <v>0</v>
      </c>
      <c r="AB9" s="74">
        <v>2000</v>
      </c>
      <c r="AC9" s="79">
        <v>71.5909</v>
      </c>
    </row>
    <row r="10" s="62" customFormat="1" ht="25" customHeight="1" spans="1:29">
      <c r="A10" s="73" t="s">
        <v>150</v>
      </c>
      <c r="B10" s="73" t="s">
        <v>202</v>
      </c>
      <c r="C10" s="74">
        <v>0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9">
        <v>0</v>
      </c>
      <c r="M10" s="74">
        <v>0</v>
      </c>
      <c r="N10" s="74">
        <v>0</v>
      </c>
      <c r="O10" s="74">
        <v>0</v>
      </c>
      <c r="P10" s="74">
        <v>0</v>
      </c>
      <c r="Q10" s="74">
        <v>0</v>
      </c>
      <c r="R10" s="74">
        <v>0</v>
      </c>
      <c r="S10" s="74">
        <v>0</v>
      </c>
      <c r="T10" s="79">
        <v>0</v>
      </c>
      <c r="U10" s="79">
        <v>0</v>
      </c>
      <c r="V10" s="74">
        <v>0</v>
      </c>
      <c r="W10" s="74">
        <v>0</v>
      </c>
      <c r="X10" s="74">
        <v>0</v>
      </c>
      <c r="Y10" s="74">
        <v>0</v>
      </c>
      <c r="Z10" s="74">
        <v>0</v>
      </c>
      <c r="AA10" s="74">
        <v>0</v>
      </c>
      <c r="AB10" s="74">
        <v>0</v>
      </c>
      <c r="AC10" s="79">
        <v>0</v>
      </c>
    </row>
    <row r="11" s="62" customFormat="1" ht="25" customHeight="1" spans="1:29">
      <c r="A11" s="73" t="s">
        <v>152</v>
      </c>
      <c r="B11" s="73" t="s">
        <v>203</v>
      </c>
      <c r="C11" s="74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9">
        <v>0.4</v>
      </c>
      <c r="M11" s="74">
        <v>0</v>
      </c>
      <c r="N11" s="74">
        <v>0</v>
      </c>
      <c r="O11" s="74">
        <v>0</v>
      </c>
      <c r="P11" s="74">
        <v>0</v>
      </c>
      <c r="Q11" s="74">
        <v>0</v>
      </c>
      <c r="R11" s="74">
        <v>0</v>
      </c>
      <c r="S11" s="74">
        <v>2000</v>
      </c>
      <c r="T11" s="79">
        <v>0.2</v>
      </c>
      <c r="U11" s="79">
        <v>0.4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2000</v>
      </c>
      <c r="AC11" s="79">
        <v>0.2</v>
      </c>
    </row>
    <row r="12" s="62" customFormat="1" ht="25" customHeight="1" spans="1:29">
      <c r="A12" s="73" t="s">
        <v>154</v>
      </c>
      <c r="B12" s="73" t="s">
        <v>204</v>
      </c>
      <c r="C12" s="74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9">
        <v>0</v>
      </c>
      <c r="M12" s="74">
        <v>0</v>
      </c>
      <c r="N12" s="74">
        <v>0</v>
      </c>
      <c r="O12" s="74">
        <v>0</v>
      </c>
      <c r="P12" s="74">
        <v>0</v>
      </c>
      <c r="Q12" s="74">
        <v>0</v>
      </c>
      <c r="R12" s="74">
        <v>0</v>
      </c>
      <c r="S12" s="74">
        <v>0</v>
      </c>
      <c r="T12" s="79">
        <v>0</v>
      </c>
      <c r="U12" s="79">
        <v>0</v>
      </c>
      <c r="V12" s="74">
        <v>0</v>
      </c>
      <c r="W12" s="74">
        <v>0</v>
      </c>
      <c r="X12" s="74">
        <v>0</v>
      </c>
      <c r="Y12" s="74">
        <v>0</v>
      </c>
      <c r="Z12" s="74">
        <v>0</v>
      </c>
      <c r="AA12" s="74">
        <v>0</v>
      </c>
      <c r="AB12" s="74">
        <v>0</v>
      </c>
      <c r="AC12" s="79">
        <v>0</v>
      </c>
    </row>
    <row r="13" s="62" customFormat="1" ht="25" customHeight="1" spans="1:29">
      <c r="A13" s="73" t="s">
        <v>156</v>
      </c>
      <c r="B13" s="73" t="s">
        <v>205</v>
      </c>
      <c r="C13" s="74">
        <v>0</v>
      </c>
      <c r="D13" s="74">
        <v>0</v>
      </c>
      <c r="E13" s="74">
        <v>0</v>
      </c>
      <c r="F13" s="74">
        <v>0</v>
      </c>
      <c r="G13" s="74">
        <v>0</v>
      </c>
      <c r="H13" s="74">
        <v>0</v>
      </c>
      <c r="I13" s="74">
        <v>0</v>
      </c>
      <c r="J13" s="74">
        <v>0</v>
      </c>
      <c r="K13" s="74">
        <v>0</v>
      </c>
      <c r="L13" s="79">
        <v>1.8</v>
      </c>
      <c r="M13" s="74">
        <v>0</v>
      </c>
      <c r="N13" s="74">
        <v>0</v>
      </c>
      <c r="O13" s="74">
        <v>0</v>
      </c>
      <c r="P13" s="74">
        <v>0</v>
      </c>
      <c r="Q13" s="74">
        <v>0</v>
      </c>
      <c r="R13" s="74">
        <v>0</v>
      </c>
      <c r="S13" s="74">
        <v>0</v>
      </c>
      <c r="T13" s="79">
        <v>1.8</v>
      </c>
      <c r="U13" s="79">
        <v>1.8</v>
      </c>
      <c r="V13" s="74">
        <v>0</v>
      </c>
      <c r="W13" s="74">
        <v>0</v>
      </c>
      <c r="X13" s="74">
        <v>0</v>
      </c>
      <c r="Y13" s="74">
        <v>0</v>
      </c>
      <c r="Z13" s="74">
        <v>0</v>
      </c>
      <c r="AA13" s="74">
        <v>0</v>
      </c>
      <c r="AB13" s="74">
        <v>0</v>
      </c>
      <c r="AC13" s="79">
        <v>1.8</v>
      </c>
    </row>
    <row r="14" s="62" customFormat="1" ht="25" customHeight="1" spans="1:29">
      <c r="A14" s="73" t="s">
        <v>158</v>
      </c>
      <c r="B14" s="73" t="s">
        <v>206</v>
      </c>
      <c r="C14" s="74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9">
        <v>4.9783</v>
      </c>
      <c r="M14" s="74">
        <v>0</v>
      </c>
      <c r="N14" s="74">
        <v>0</v>
      </c>
      <c r="O14" s="74">
        <v>0</v>
      </c>
      <c r="P14" s="74">
        <v>0</v>
      </c>
      <c r="Q14" s="74">
        <v>0</v>
      </c>
      <c r="R14" s="74">
        <v>0</v>
      </c>
      <c r="S14" s="74">
        <v>0</v>
      </c>
      <c r="T14" s="79">
        <v>4.9783</v>
      </c>
      <c r="U14" s="79">
        <v>4.9783</v>
      </c>
      <c r="V14" s="74">
        <v>0</v>
      </c>
      <c r="W14" s="74">
        <v>0</v>
      </c>
      <c r="X14" s="74">
        <v>0</v>
      </c>
      <c r="Y14" s="74">
        <v>0</v>
      </c>
      <c r="Z14" s="74">
        <v>0</v>
      </c>
      <c r="AA14" s="74">
        <v>0</v>
      </c>
      <c r="AB14" s="74">
        <v>0</v>
      </c>
      <c r="AC14" s="79">
        <v>4.9783</v>
      </c>
    </row>
    <row r="15" s="62" customFormat="1" ht="25" customHeight="1" spans="1:29">
      <c r="A15" s="73" t="s">
        <v>160</v>
      </c>
      <c r="B15" s="73" t="s">
        <v>207</v>
      </c>
      <c r="C15" s="74">
        <v>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79">
        <v>0.033</v>
      </c>
      <c r="M15" s="74">
        <v>0</v>
      </c>
      <c r="N15" s="74">
        <v>0</v>
      </c>
      <c r="O15" s="74">
        <v>0</v>
      </c>
      <c r="P15" s="74">
        <v>0</v>
      </c>
      <c r="Q15" s="74">
        <v>0</v>
      </c>
      <c r="R15" s="74">
        <v>0</v>
      </c>
      <c r="S15" s="74">
        <v>0</v>
      </c>
      <c r="T15" s="79">
        <v>0.033</v>
      </c>
      <c r="U15" s="79">
        <v>0.033</v>
      </c>
      <c r="V15" s="74">
        <v>0</v>
      </c>
      <c r="W15" s="74">
        <v>0</v>
      </c>
      <c r="X15" s="74">
        <v>0</v>
      </c>
      <c r="Y15" s="74">
        <v>0</v>
      </c>
      <c r="Z15" s="74">
        <v>0</v>
      </c>
      <c r="AA15" s="74">
        <v>0</v>
      </c>
      <c r="AB15" s="74">
        <v>0</v>
      </c>
      <c r="AC15" s="79">
        <v>0.033</v>
      </c>
    </row>
    <row r="16" s="62" customFormat="1" ht="25" customHeight="1" spans="1:29">
      <c r="A16" s="73" t="s">
        <v>162</v>
      </c>
      <c r="B16" s="73" t="s">
        <v>208</v>
      </c>
      <c r="C16" s="74">
        <v>0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9">
        <v>0.32</v>
      </c>
      <c r="M16" s="74">
        <v>0</v>
      </c>
      <c r="N16" s="74">
        <v>0</v>
      </c>
      <c r="O16" s="74">
        <v>0</v>
      </c>
      <c r="P16" s="74">
        <v>0</v>
      </c>
      <c r="Q16" s="74">
        <v>0</v>
      </c>
      <c r="R16" s="74">
        <v>0</v>
      </c>
      <c r="S16" s="74">
        <v>0</v>
      </c>
      <c r="T16" s="79">
        <v>0.32</v>
      </c>
      <c r="U16" s="79">
        <v>0.32</v>
      </c>
      <c r="V16" s="74">
        <v>0</v>
      </c>
      <c r="W16" s="74">
        <v>0</v>
      </c>
      <c r="X16" s="74">
        <v>0</v>
      </c>
      <c r="Y16" s="74">
        <v>0</v>
      </c>
      <c r="Z16" s="74">
        <v>0</v>
      </c>
      <c r="AA16" s="74">
        <v>0</v>
      </c>
      <c r="AB16" s="74">
        <v>0</v>
      </c>
      <c r="AC16" s="79">
        <v>0.32</v>
      </c>
    </row>
    <row r="17" s="62" customFormat="1" ht="25" customHeight="1" spans="1:29">
      <c r="A17" s="73" t="s">
        <v>164</v>
      </c>
      <c r="B17" s="73" t="s">
        <v>209</v>
      </c>
      <c r="C17" s="74">
        <v>0</v>
      </c>
      <c r="D17" s="74">
        <v>0</v>
      </c>
      <c r="E17" s="74">
        <v>0</v>
      </c>
      <c r="F17" s="74">
        <v>0</v>
      </c>
      <c r="G17" s="74">
        <v>0</v>
      </c>
      <c r="H17" s="74">
        <v>0</v>
      </c>
      <c r="I17" s="74">
        <v>0</v>
      </c>
      <c r="J17" s="74">
        <v>0</v>
      </c>
      <c r="K17" s="74">
        <v>0</v>
      </c>
      <c r="L17" s="79">
        <v>0.0765</v>
      </c>
      <c r="M17" s="74">
        <v>0</v>
      </c>
      <c r="N17" s="74">
        <v>0</v>
      </c>
      <c r="O17" s="74">
        <v>0</v>
      </c>
      <c r="P17" s="74">
        <v>0</v>
      </c>
      <c r="Q17" s="74">
        <v>0</v>
      </c>
      <c r="R17" s="74">
        <v>0</v>
      </c>
      <c r="S17" s="74">
        <v>0</v>
      </c>
      <c r="T17" s="79">
        <v>0.0765</v>
      </c>
      <c r="U17" s="79">
        <v>0.0765</v>
      </c>
      <c r="V17" s="74">
        <v>0</v>
      </c>
      <c r="W17" s="74">
        <v>0</v>
      </c>
      <c r="X17" s="74">
        <v>0</v>
      </c>
      <c r="Y17" s="74">
        <v>0</v>
      </c>
      <c r="Z17" s="74">
        <v>0</v>
      </c>
      <c r="AA17" s="74">
        <v>0</v>
      </c>
      <c r="AB17" s="74">
        <v>0</v>
      </c>
      <c r="AC17" s="79">
        <v>0.0765</v>
      </c>
    </row>
    <row r="18" s="62" customFormat="1" ht="25" customHeight="1" spans="1:29">
      <c r="A18" s="73" t="s">
        <v>166</v>
      </c>
      <c r="B18" s="73" t="s">
        <v>210</v>
      </c>
      <c r="C18" s="74">
        <v>0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0</v>
      </c>
      <c r="J18" s="74">
        <v>0</v>
      </c>
      <c r="K18" s="74">
        <v>0</v>
      </c>
      <c r="L18" s="79">
        <v>0.191</v>
      </c>
      <c r="M18" s="74">
        <v>0</v>
      </c>
      <c r="N18" s="74">
        <v>0</v>
      </c>
      <c r="O18" s="74">
        <v>0</v>
      </c>
      <c r="P18" s="74">
        <v>0</v>
      </c>
      <c r="Q18" s="74">
        <v>0</v>
      </c>
      <c r="R18" s="74">
        <v>0</v>
      </c>
      <c r="S18" s="74">
        <v>0</v>
      </c>
      <c r="T18" s="79">
        <v>0.191</v>
      </c>
      <c r="U18" s="79">
        <v>0.191</v>
      </c>
      <c r="V18" s="74">
        <v>0</v>
      </c>
      <c r="W18" s="74">
        <v>0</v>
      </c>
      <c r="X18" s="74">
        <v>0</v>
      </c>
      <c r="Y18" s="74">
        <v>0</v>
      </c>
      <c r="Z18" s="74">
        <v>0</v>
      </c>
      <c r="AA18" s="74">
        <v>0</v>
      </c>
      <c r="AB18" s="74">
        <v>0</v>
      </c>
      <c r="AC18" s="79">
        <v>0.191</v>
      </c>
    </row>
    <row r="19" s="62" customFormat="1" ht="25" customHeight="1" spans="1:29">
      <c r="A19" s="73" t="s">
        <v>168</v>
      </c>
      <c r="B19" s="73" t="s">
        <v>211</v>
      </c>
      <c r="C19" s="74">
        <v>0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74">
        <v>0</v>
      </c>
      <c r="J19" s="74">
        <v>0</v>
      </c>
      <c r="K19" s="74">
        <v>0</v>
      </c>
      <c r="L19" s="79">
        <v>1.4</v>
      </c>
      <c r="M19" s="74">
        <v>0</v>
      </c>
      <c r="N19" s="74">
        <v>0</v>
      </c>
      <c r="O19" s="74">
        <v>0</v>
      </c>
      <c r="P19" s="74">
        <v>0</v>
      </c>
      <c r="Q19" s="74">
        <v>0</v>
      </c>
      <c r="R19" s="74">
        <v>0</v>
      </c>
      <c r="S19" s="74">
        <v>0</v>
      </c>
      <c r="T19" s="79">
        <v>1.4</v>
      </c>
      <c r="U19" s="79">
        <v>1.4</v>
      </c>
      <c r="V19" s="74">
        <v>0</v>
      </c>
      <c r="W19" s="74">
        <v>0</v>
      </c>
      <c r="X19" s="74">
        <v>0</v>
      </c>
      <c r="Y19" s="74">
        <v>0</v>
      </c>
      <c r="Z19" s="74">
        <v>0</v>
      </c>
      <c r="AA19" s="74">
        <v>0</v>
      </c>
      <c r="AB19" s="74">
        <v>0</v>
      </c>
      <c r="AC19" s="79">
        <v>1.4</v>
      </c>
    </row>
    <row r="20" s="62" customFormat="1" ht="25" customHeight="1" spans="1:29">
      <c r="A20" s="73" t="s">
        <v>170</v>
      </c>
      <c r="B20" s="73" t="s">
        <v>212</v>
      </c>
      <c r="C20" s="74">
        <v>0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9">
        <v>0.32</v>
      </c>
      <c r="M20" s="74">
        <v>0</v>
      </c>
      <c r="N20" s="74">
        <v>0</v>
      </c>
      <c r="O20" s="74">
        <v>0</v>
      </c>
      <c r="P20" s="74">
        <v>0</v>
      </c>
      <c r="Q20" s="74">
        <v>0</v>
      </c>
      <c r="R20" s="74">
        <v>0</v>
      </c>
      <c r="S20" s="74">
        <v>0</v>
      </c>
      <c r="T20" s="79">
        <v>0.32</v>
      </c>
      <c r="U20" s="79">
        <v>0.32</v>
      </c>
      <c r="V20" s="74">
        <v>0</v>
      </c>
      <c r="W20" s="74">
        <v>0</v>
      </c>
      <c r="X20" s="74">
        <v>0</v>
      </c>
      <c r="Y20" s="74">
        <v>0</v>
      </c>
      <c r="Z20" s="74">
        <v>0</v>
      </c>
      <c r="AA20" s="74">
        <v>0</v>
      </c>
      <c r="AB20" s="74">
        <v>0</v>
      </c>
      <c r="AC20" s="79">
        <v>0.32</v>
      </c>
    </row>
    <row r="21" s="62" customFormat="1" ht="25" customHeight="1" spans="1:29">
      <c r="A21" s="73" t="s">
        <v>172</v>
      </c>
      <c r="B21" s="73" t="s">
        <v>213</v>
      </c>
      <c r="C21" s="74">
        <v>0</v>
      </c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9">
        <v>0</v>
      </c>
      <c r="M21" s="74">
        <v>0</v>
      </c>
      <c r="N21" s="74">
        <v>0</v>
      </c>
      <c r="O21" s="74">
        <v>0</v>
      </c>
      <c r="P21" s="74">
        <v>0</v>
      </c>
      <c r="Q21" s="74">
        <v>0</v>
      </c>
      <c r="R21" s="74">
        <v>0</v>
      </c>
      <c r="S21" s="74">
        <v>0</v>
      </c>
      <c r="T21" s="79">
        <v>0</v>
      </c>
      <c r="U21" s="79">
        <v>0</v>
      </c>
      <c r="V21" s="74">
        <v>0</v>
      </c>
      <c r="W21" s="74">
        <v>0</v>
      </c>
      <c r="X21" s="74">
        <v>0</v>
      </c>
      <c r="Y21" s="74">
        <v>0</v>
      </c>
      <c r="Z21" s="74">
        <v>0</v>
      </c>
      <c r="AA21" s="74">
        <v>0</v>
      </c>
      <c r="AB21" s="74">
        <v>0</v>
      </c>
      <c r="AC21" s="79">
        <v>0</v>
      </c>
    </row>
    <row r="22" s="62" customFormat="1" ht="25" customHeight="1" spans="1:29">
      <c r="A22" s="73" t="s">
        <v>174</v>
      </c>
      <c r="B22" s="73" t="s">
        <v>214</v>
      </c>
      <c r="C22" s="74">
        <v>0</v>
      </c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74">
        <v>0</v>
      </c>
      <c r="J22" s="74">
        <v>0</v>
      </c>
      <c r="K22" s="74">
        <v>0</v>
      </c>
      <c r="L22" s="79">
        <v>0.4225</v>
      </c>
      <c r="M22" s="74">
        <v>0</v>
      </c>
      <c r="N22" s="74">
        <v>0</v>
      </c>
      <c r="O22" s="74">
        <v>0</v>
      </c>
      <c r="P22" s="74">
        <v>0</v>
      </c>
      <c r="Q22" s="74">
        <v>0</v>
      </c>
      <c r="R22" s="74">
        <v>0</v>
      </c>
      <c r="S22" s="74">
        <v>0</v>
      </c>
      <c r="T22" s="79">
        <v>0.4225</v>
      </c>
      <c r="U22" s="79">
        <v>0.4225</v>
      </c>
      <c r="V22" s="74">
        <v>0</v>
      </c>
      <c r="W22" s="74">
        <v>0</v>
      </c>
      <c r="X22" s="74">
        <v>0</v>
      </c>
      <c r="Y22" s="74">
        <v>0</v>
      </c>
      <c r="Z22" s="74">
        <v>0</v>
      </c>
      <c r="AA22" s="74">
        <v>0</v>
      </c>
      <c r="AB22" s="74">
        <v>0</v>
      </c>
      <c r="AC22" s="79">
        <v>0.4225</v>
      </c>
    </row>
    <row r="23" s="62" customFormat="1" ht="25" customHeight="1" spans="1:29">
      <c r="A23" s="73" t="s">
        <v>176</v>
      </c>
      <c r="B23" s="73" t="s">
        <v>215</v>
      </c>
      <c r="C23" s="74">
        <v>0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74">
        <v>0</v>
      </c>
      <c r="J23" s="74">
        <v>0</v>
      </c>
      <c r="K23" s="74">
        <v>0</v>
      </c>
      <c r="L23" s="79">
        <v>0</v>
      </c>
      <c r="M23" s="74">
        <v>0</v>
      </c>
      <c r="N23" s="74">
        <v>0</v>
      </c>
      <c r="O23" s="74">
        <v>0</v>
      </c>
      <c r="P23" s="74">
        <v>0</v>
      </c>
      <c r="Q23" s="74">
        <v>0</v>
      </c>
      <c r="R23" s="74">
        <v>0</v>
      </c>
      <c r="S23" s="74">
        <v>0</v>
      </c>
      <c r="T23" s="79">
        <v>0</v>
      </c>
      <c r="U23" s="79">
        <v>0</v>
      </c>
      <c r="V23" s="74">
        <v>0</v>
      </c>
      <c r="W23" s="74">
        <v>0</v>
      </c>
      <c r="X23" s="74">
        <v>0</v>
      </c>
      <c r="Y23" s="74">
        <v>0</v>
      </c>
      <c r="Z23" s="74">
        <v>0</v>
      </c>
      <c r="AA23" s="74">
        <v>0</v>
      </c>
      <c r="AB23" s="74">
        <v>0</v>
      </c>
      <c r="AC23" s="79">
        <v>0</v>
      </c>
    </row>
    <row r="24" s="62" customFormat="1" ht="25" customHeight="1" spans="1:29">
      <c r="A24" s="73" t="s">
        <v>178</v>
      </c>
      <c r="B24" s="73" t="s">
        <v>216</v>
      </c>
      <c r="C24" s="74">
        <v>0</v>
      </c>
      <c r="D24" s="74">
        <v>0</v>
      </c>
      <c r="E24" s="74">
        <v>0</v>
      </c>
      <c r="F24" s="74">
        <v>0</v>
      </c>
      <c r="G24" s="74">
        <v>0</v>
      </c>
      <c r="H24" s="74">
        <v>0</v>
      </c>
      <c r="I24" s="74">
        <v>0</v>
      </c>
      <c r="J24" s="74">
        <v>0</v>
      </c>
      <c r="K24" s="74">
        <v>0</v>
      </c>
      <c r="L24" s="79">
        <v>0.1</v>
      </c>
      <c r="M24" s="74">
        <v>0</v>
      </c>
      <c r="N24" s="74">
        <v>0</v>
      </c>
      <c r="O24" s="74">
        <v>0</v>
      </c>
      <c r="P24" s="74">
        <v>0</v>
      </c>
      <c r="Q24" s="74">
        <v>0</v>
      </c>
      <c r="R24" s="74">
        <v>0</v>
      </c>
      <c r="S24" s="74">
        <v>0</v>
      </c>
      <c r="T24" s="79">
        <v>0.1</v>
      </c>
      <c r="U24" s="79">
        <v>0.1</v>
      </c>
      <c r="V24" s="74">
        <v>0</v>
      </c>
      <c r="W24" s="74">
        <v>0</v>
      </c>
      <c r="X24" s="74">
        <v>0</v>
      </c>
      <c r="Y24" s="74">
        <v>0</v>
      </c>
      <c r="Z24" s="74">
        <v>0</v>
      </c>
      <c r="AA24" s="74">
        <v>0</v>
      </c>
      <c r="AB24" s="74">
        <v>0</v>
      </c>
      <c r="AC24" s="79">
        <v>0.1</v>
      </c>
    </row>
    <row r="25" s="62" customFormat="1" ht="25" customHeight="1" spans="1:29">
      <c r="A25" s="73" t="s">
        <v>180</v>
      </c>
      <c r="B25" s="73" t="s">
        <v>217</v>
      </c>
      <c r="C25" s="74">
        <v>0</v>
      </c>
      <c r="D25" s="74">
        <v>0</v>
      </c>
      <c r="E25" s="74">
        <v>0</v>
      </c>
      <c r="F25" s="74">
        <v>0</v>
      </c>
      <c r="G25" s="74">
        <v>0</v>
      </c>
      <c r="H25" s="74">
        <v>0</v>
      </c>
      <c r="I25" s="74">
        <v>0</v>
      </c>
      <c r="J25" s="74">
        <v>0</v>
      </c>
      <c r="K25" s="74">
        <v>0</v>
      </c>
      <c r="L25" s="79">
        <v>4</v>
      </c>
      <c r="M25" s="74">
        <v>0</v>
      </c>
      <c r="N25" s="74">
        <v>0</v>
      </c>
      <c r="O25" s="74">
        <v>0</v>
      </c>
      <c r="P25" s="74">
        <v>0</v>
      </c>
      <c r="Q25" s="74">
        <v>0</v>
      </c>
      <c r="R25" s="74">
        <v>0</v>
      </c>
      <c r="S25" s="74">
        <v>0</v>
      </c>
      <c r="T25" s="79">
        <v>4</v>
      </c>
      <c r="U25" s="79">
        <v>4</v>
      </c>
      <c r="V25" s="74">
        <v>0</v>
      </c>
      <c r="W25" s="74">
        <v>0</v>
      </c>
      <c r="X25" s="74">
        <v>0</v>
      </c>
      <c r="Y25" s="74">
        <v>0</v>
      </c>
      <c r="Z25" s="74">
        <v>0</v>
      </c>
      <c r="AA25" s="74">
        <v>0</v>
      </c>
      <c r="AB25" s="74">
        <v>0</v>
      </c>
      <c r="AC25" s="79">
        <v>4</v>
      </c>
    </row>
    <row r="26" s="62" customFormat="1" ht="25" customHeight="1" spans="1:29">
      <c r="A26" s="73" t="s">
        <v>182</v>
      </c>
      <c r="B26" s="73" t="s">
        <v>218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79">
        <v>0.1896</v>
      </c>
      <c r="M26" s="74">
        <v>0</v>
      </c>
      <c r="N26" s="74">
        <v>0</v>
      </c>
      <c r="O26" s="74">
        <v>0</v>
      </c>
      <c r="P26" s="74">
        <v>0</v>
      </c>
      <c r="Q26" s="74">
        <v>0</v>
      </c>
      <c r="R26" s="74">
        <v>0</v>
      </c>
      <c r="S26" s="74">
        <v>0</v>
      </c>
      <c r="T26" s="79">
        <v>0.1896</v>
      </c>
      <c r="U26" s="79">
        <v>0.1896</v>
      </c>
      <c r="V26" s="74">
        <v>0</v>
      </c>
      <c r="W26" s="74">
        <v>0</v>
      </c>
      <c r="X26" s="74">
        <v>0</v>
      </c>
      <c r="Y26" s="74">
        <v>0</v>
      </c>
      <c r="Z26" s="74">
        <v>0</v>
      </c>
      <c r="AA26" s="74">
        <v>0</v>
      </c>
      <c r="AB26" s="74">
        <v>0</v>
      </c>
      <c r="AC26" s="79">
        <v>0.1896</v>
      </c>
    </row>
    <row r="27" s="62" customFormat="1" ht="25" customHeight="1" spans="1:29">
      <c r="A27" s="73" t="s">
        <v>184</v>
      </c>
      <c r="B27" s="73" t="s">
        <v>219</v>
      </c>
      <c r="C27" s="74">
        <v>0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  <c r="I27" s="74">
        <v>0</v>
      </c>
      <c r="J27" s="74">
        <v>0</v>
      </c>
      <c r="K27" s="74">
        <v>0</v>
      </c>
      <c r="L27" s="79">
        <v>0.74</v>
      </c>
      <c r="M27" s="74">
        <v>0</v>
      </c>
      <c r="N27" s="74">
        <v>0</v>
      </c>
      <c r="O27" s="74">
        <v>0</v>
      </c>
      <c r="P27" s="74">
        <v>0</v>
      </c>
      <c r="Q27" s="74">
        <v>0</v>
      </c>
      <c r="R27" s="74">
        <v>0</v>
      </c>
      <c r="S27" s="74">
        <v>0</v>
      </c>
      <c r="T27" s="79">
        <v>0.74</v>
      </c>
      <c r="U27" s="79">
        <v>0.74</v>
      </c>
      <c r="V27" s="74">
        <v>0</v>
      </c>
      <c r="W27" s="74">
        <v>0</v>
      </c>
      <c r="X27" s="74">
        <v>0</v>
      </c>
      <c r="Y27" s="74">
        <v>0</v>
      </c>
      <c r="Z27" s="74">
        <v>0</v>
      </c>
      <c r="AA27" s="74">
        <v>0</v>
      </c>
      <c r="AB27" s="74">
        <v>0</v>
      </c>
      <c r="AC27" s="79">
        <v>0.74</v>
      </c>
    </row>
    <row r="28" s="62" customFormat="1" ht="25" customHeight="1" spans="1:29">
      <c r="A28" s="73" t="s">
        <v>186</v>
      </c>
      <c r="B28" s="73" t="s">
        <v>220</v>
      </c>
      <c r="C28" s="74">
        <v>0</v>
      </c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4">
        <v>0</v>
      </c>
      <c r="K28" s="74">
        <v>0</v>
      </c>
      <c r="L28" s="79">
        <v>20</v>
      </c>
      <c r="M28" s="74">
        <v>0</v>
      </c>
      <c r="N28" s="74">
        <v>0</v>
      </c>
      <c r="O28" s="74">
        <v>0</v>
      </c>
      <c r="P28" s="74">
        <v>0</v>
      </c>
      <c r="Q28" s="74">
        <v>0</v>
      </c>
      <c r="R28" s="74">
        <v>0</v>
      </c>
      <c r="S28" s="74">
        <v>0</v>
      </c>
      <c r="T28" s="79">
        <v>20</v>
      </c>
      <c r="U28" s="79">
        <v>20</v>
      </c>
      <c r="V28" s="74">
        <v>0</v>
      </c>
      <c r="W28" s="74">
        <v>0</v>
      </c>
      <c r="X28" s="74">
        <v>0</v>
      </c>
      <c r="Y28" s="74">
        <v>0</v>
      </c>
      <c r="Z28" s="74">
        <v>0</v>
      </c>
      <c r="AA28" s="74">
        <v>0</v>
      </c>
      <c r="AB28" s="74">
        <v>0</v>
      </c>
      <c r="AC28" s="79">
        <v>20</v>
      </c>
    </row>
    <row r="29" s="62" customFormat="1" ht="25" customHeight="1" spans="1:29">
      <c r="A29" s="73" t="s">
        <v>188</v>
      </c>
      <c r="B29" s="73" t="s">
        <v>221</v>
      </c>
      <c r="C29" s="74">
        <v>0</v>
      </c>
      <c r="D29" s="74">
        <v>0</v>
      </c>
      <c r="E29" s="74">
        <v>0</v>
      </c>
      <c r="F29" s="74">
        <v>0</v>
      </c>
      <c r="G29" s="74">
        <v>0</v>
      </c>
      <c r="H29" s="74">
        <v>0</v>
      </c>
      <c r="I29" s="74">
        <v>0</v>
      </c>
      <c r="J29" s="74">
        <v>0</v>
      </c>
      <c r="K29" s="74">
        <v>0</v>
      </c>
      <c r="L29" s="79">
        <v>20</v>
      </c>
      <c r="M29" s="74">
        <v>0</v>
      </c>
      <c r="N29" s="74">
        <v>0</v>
      </c>
      <c r="O29" s="74">
        <v>0</v>
      </c>
      <c r="P29" s="74">
        <v>0</v>
      </c>
      <c r="Q29" s="74">
        <v>0</v>
      </c>
      <c r="R29" s="74">
        <v>0</v>
      </c>
      <c r="S29" s="74">
        <v>0</v>
      </c>
      <c r="T29" s="79">
        <v>20</v>
      </c>
      <c r="U29" s="79">
        <v>20</v>
      </c>
      <c r="V29" s="74">
        <v>0</v>
      </c>
      <c r="W29" s="74">
        <v>0</v>
      </c>
      <c r="X29" s="74">
        <v>0</v>
      </c>
      <c r="Y29" s="74">
        <v>0</v>
      </c>
      <c r="Z29" s="74">
        <v>0</v>
      </c>
      <c r="AA29" s="74">
        <v>0</v>
      </c>
      <c r="AB29" s="74">
        <v>0</v>
      </c>
      <c r="AC29" s="79">
        <v>20</v>
      </c>
    </row>
    <row r="30" s="62" customFormat="1" ht="25" customHeight="1" spans="1:29">
      <c r="A30" s="73" t="s">
        <v>190</v>
      </c>
      <c r="B30" s="73" t="s">
        <v>222</v>
      </c>
      <c r="C30" s="74">
        <v>0</v>
      </c>
      <c r="D30" s="74">
        <v>0</v>
      </c>
      <c r="E30" s="74">
        <v>0</v>
      </c>
      <c r="F30" s="74">
        <v>0</v>
      </c>
      <c r="G30" s="74">
        <v>0</v>
      </c>
      <c r="H30" s="74">
        <v>0</v>
      </c>
      <c r="I30" s="74">
        <v>0</v>
      </c>
      <c r="J30" s="74">
        <v>0</v>
      </c>
      <c r="K30" s="74">
        <v>0</v>
      </c>
      <c r="L30" s="79">
        <v>5.6</v>
      </c>
      <c r="M30" s="74">
        <v>0</v>
      </c>
      <c r="N30" s="74">
        <v>0</v>
      </c>
      <c r="O30" s="74">
        <v>0</v>
      </c>
      <c r="P30" s="74">
        <v>0</v>
      </c>
      <c r="Q30" s="74">
        <v>0</v>
      </c>
      <c r="R30" s="74">
        <v>0</v>
      </c>
      <c r="S30" s="74">
        <v>0</v>
      </c>
      <c r="T30" s="79">
        <v>5.6</v>
      </c>
      <c r="U30" s="79">
        <v>5.6</v>
      </c>
      <c r="V30" s="74">
        <v>0</v>
      </c>
      <c r="W30" s="74">
        <v>0</v>
      </c>
      <c r="X30" s="74">
        <v>0</v>
      </c>
      <c r="Y30" s="74">
        <v>0</v>
      </c>
      <c r="Z30" s="74">
        <v>0</v>
      </c>
      <c r="AA30" s="74">
        <v>0</v>
      </c>
      <c r="AB30" s="74">
        <v>0</v>
      </c>
      <c r="AC30" s="79">
        <v>5.6</v>
      </c>
    </row>
    <row r="31" s="62" customFormat="1" ht="25" customHeight="1" spans="1:29">
      <c r="A31" s="73" t="s">
        <v>192</v>
      </c>
      <c r="B31" s="73" t="s">
        <v>223</v>
      </c>
      <c r="C31" s="74">
        <v>0</v>
      </c>
      <c r="D31" s="74">
        <v>0</v>
      </c>
      <c r="E31" s="74">
        <v>0</v>
      </c>
      <c r="F31" s="74">
        <v>0</v>
      </c>
      <c r="G31" s="74">
        <v>0</v>
      </c>
      <c r="H31" s="74">
        <v>0</v>
      </c>
      <c r="I31" s="74">
        <v>0</v>
      </c>
      <c r="J31" s="74">
        <v>0</v>
      </c>
      <c r="K31" s="74">
        <v>0</v>
      </c>
      <c r="L31" s="79">
        <v>3.5</v>
      </c>
      <c r="M31" s="74">
        <v>0</v>
      </c>
      <c r="N31" s="74">
        <v>0</v>
      </c>
      <c r="O31" s="74">
        <v>0</v>
      </c>
      <c r="P31" s="74">
        <v>0</v>
      </c>
      <c r="Q31" s="74">
        <v>0</v>
      </c>
      <c r="R31" s="74">
        <v>0</v>
      </c>
      <c r="S31" s="74">
        <v>0</v>
      </c>
      <c r="T31" s="79">
        <v>3.5</v>
      </c>
      <c r="U31" s="79">
        <v>3.5</v>
      </c>
      <c r="V31" s="74">
        <v>0</v>
      </c>
      <c r="W31" s="74">
        <v>0</v>
      </c>
      <c r="X31" s="74">
        <v>0</v>
      </c>
      <c r="Y31" s="74">
        <v>0</v>
      </c>
      <c r="Z31" s="74">
        <v>0</v>
      </c>
      <c r="AA31" s="74">
        <v>0</v>
      </c>
      <c r="AB31" s="74">
        <v>0</v>
      </c>
      <c r="AC31" s="79">
        <v>3.5</v>
      </c>
    </row>
    <row r="32" s="62" customFormat="1" ht="25" customHeight="1" spans="1:29">
      <c r="A32" s="73" t="s">
        <v>194</v>
      </c>
      <c r="B32" s="73" t="s">
        <v>224</v>
      </c>
      <c r="C32" s="74">
        <v>0</v>
      </c>
      <c r="D32" s="74">
        <v>0</v>
      </c>
      <c r="E32" s="74">
        <v>0</v>
      </c>
      <c r="F32" s="74">
        <v>0</v>
      </c>
      <c r="G32" s="74">
        <v>0</v>
      </c>
      <c r="H32" s="74">
        <v>0</v>
      </c>
      <c r="I32" s="74">
        <v>0</v>
      </c>
      <c r="J32" s="74">
        <v>0</v>
      </c>
      <c r="K32" s="74">
        <v>0</v>
      </c>
      <c r="L32" s="79">
        <v>3.72</v>
      </c>
      <c r="M32" s="74">
        <v>0</v>
      </c>
      <c r="N32" s="74">
        <v>0</v>
      </c>
      <c r="O32" s="74">
        <v>0</v>
      </c>
      <c r="P32" s="74">
        <v>0</v>
      </c>
      <c r="Q32" s="74">
        <v>0</v>
      </c>
      <c r="R32" s="74">
        <v>0</v>
      </c>
      <c r="S32" s="74">
        <v>0</v>
      </c>
      <c r="T32" s="79">
        <v>3.72</v>
      </c>
      <c r="U32" s="79">
        <v>3.72</v>
      </c>
      <c r="V32" s="74">
        <v>0</v>
      </c>
      <c r="W32" s="74">
        <v>0</v>
      </c>
      <c r="X32" s="74">
        <v>0</v>
      </c>
      <c r="Y32" s="74">
        <v>0</v>
      </c>
      <c r="Z32" s="74">
        <v>0</v>
      </c>
      <c r="AA32" s="74">
        <v>0</v>
      </c>
      <c r="AB32" s="74">
        <v>0</v>
      </c>
      <c r="AC32" s="79">
        <v>3.72</v>
      </c>
    </row>
    <row r="33" s="62" customFormat="1" ht="25" customHeight="1" spans="1:29">
      <c r="A33" s="73" t="s">
        <v>196</v>
      </c>
      <c r="B33" s="73" t="s">
        <v>225</v>
      </c>
      <c r="C33" s="74">
        <v>0</v>
      </c>
      <c r="D33" s="74">
        <v>0</v>
      </c>
      <c r="E33" s="74">
        <v>0</v>
      </c>
      <c r="F33" s="74">
        <v>0</v>
      </c>
      <c r="G33" s="74">
        <v>0</v>
      </c>
      <c r="H33" s="74">
        <v>0</v>
      </c>
      <c r="I33" s="74">
        <v>0</v>
      </c>
      <c r="J33" s="74">
        <v>0</v>
      </c>
      <c r="K33" s="74">
        <v>0</v>
      </c>
      <c r="L33" s="79">
        <v>4</v>
      </c>
      <c r="M33" s="74">
        <v>0</v>
      </c>
      <c r="N33" s="74">
        <v>0</v>
      </c>
      <c r="O33" s="74">
        <v>0</v>
      </c>
      <c r="P33" s="74">
        <v>0</v>
      </c>
      <c r="Q33" s="74">
        <v>0</v>
      </c>
      <c r="R33" s="74">
        <v>0</v>
      </c>
      <c r="S33" s="74">
        <v>0</v>
      </c>
      <c r="T33" s="79">
        <v>4</v>
      </c>
      <c r="U33" s="79">
        <v>4</v>
      </c>
      <c r="V33" s="74">
        <v>0</v>
      </c>
      <c r="W33" s="74">
        <v>0</v>
      </c>
      <c r="X33" s="74">
        <v>0</v>
      </c>
      <c r="Y33" s="74">
        <v>0</v>
      </c>
      <c r="Z33" s="74">
        <v>0</v>
      </c>
      <c r="AA33" s="74">
        <v>0</v>
      </c>
      <c r="AB33" s="74">
        <v>0</v>
      </c>
      <c r="AC33" s="79">
        <v>4</v>
      </c>
    </row>
    <row r="34" s="62" customFormat="1" customHeight="1"/>
    <row r="35" s="62" customFormat="1" customHeight="1"/>
    <row r="36" s="62" customFormat="1" customHeight="1"/>
    <row r="37" s="62" customFormat="1" customHeight="1"/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61" fitToHeight="0" orientation="landscape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3"/>
  <sheetViews>
    <sheetView showGridLines="0" tabSelected="1" workbookViewId="0">
      <selection activeCell="H23" sqref="H23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16.4444444444444" style="1" customWidth="1"/>
    <col min="4" max="4" width="43" style="1" customWidth="1"/>
    <col min="5" max="5" width="27.3333333333333" style="1" customWidth="1"/>
    <col min="6" max="16384" width="12" style="1"/>
  </cols>
  <sheetData>
    <row r="1" ht="16.5" customHeight="1" spans="1:4">
      <c r="A1" s="2" t="s">
        <v>38</v>
      </c>
      <c r="B1" s="3"/>
      <c r="C1" s="3"/>
      <c r="D1" s="3"/>
    </row>
    <row r="2" ht="33.75" customHeight="1" spans="1:5">
      <c r="A2" s="38" t="s">
        <v>953</v>
      </c>
      <c r="B2" s="38"/>
      <c r="C2" s="38"/>
      <c r="D2" s="38"/>
      <c r="E2" s="38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2" customHeight="1" spans="1:6">
      <c r="A5" s="9" t="s">
        <v>954</v>
      </c>
      <c r="B5" s="10"/>
      <c r="C5" s="10"/>
      <c r="D5" s="15" t="s">
        <v>149</v>
      </c>
      <c r="E5" s="15"/>
      <c r="F5" s="15"/>
    </row>
    <row r="6" ht="22" customHeight="1" spans="1:6">
      <c r="A6" s="12" t="s">
        <v>955</v>
      </c>
      <c r="B6" s="13"/>
      <c r="C6" s="13"/>
      <c r="D6" s="14" t="s">
        <v>956</v>
      </c>
      <c r="E6" s="14"/>
      <c r="F6" s="14"/>
    </row>
    <row r="7" ht="22" customHeight="1" spans="1:6">
      <c r="A7" s="17" t="s">
        <v>957</v>
      </c>
      <c r="B7" s="18"/>
      <c r="C7" s="19"/>
      <c r="D7" s="20" t="s">
        <v>958</v>
      </c>
      <c r="E7" s="48">
        <v>11838.364075</v>
      </c>
      <c r="F7" s="48"/>
    </row>
    <row r="8" ht="22" customHeight="1" spans="1:6">
      <c r="A8" s="21"/>
      <c r="B8" s="22"/>
      <c r="C8" s="23"/>
      <c r="D8" s="20" t="s">
        <v>959</v>
      </c>
      <c r="E8" s="48">
        <v>11838.364075</v>
      </c>
      <c r="F8" s="48"/>
    </row>
    <row r="9" ht="22" customHeight="1" spans="1:6">
      <c r="A9" s="24"/>
      <c r="B9" s="49"/>
      <c r="C9" s="23"/>
      <c r="D9" s="20" t="s">
        <v>960</v>
      </c>
      <c r="E9" s="50"/>
      <c r="F9" s="51"/>
    </row>
    <row r="10" ht="22" customHeight="1" spans="1:6">
      <c r="A10" s="15" t="s">
        <v>961</v>
      </c>
      <c r="B10" s="20" t="s">
        <v>962</v>
      </c>
      <c r="C10" s="20"/>
      <c r="D10" s="20"/>
      <c r="E10" s="20"/>
      <c r="F10" s="20"/>
    </row>
    <row r="11" ht="101" customHeight="1" spans="1:6">
      <c r="A11" s="28"/>
      <c r="B11" s="20"/>
      <c r="C11" s="20"/>
      <c r="D11" s="20"/>
      <c r="E11" s="20"/>
      <c r="F11" s="20"/>
    </row>
    <row r="12" ht="20" customHeight="1" spans="1:6">
      <c r="A12" s="52" t="s">
        <v>963</v>
      </c>
      <c r="B12" s="14" t="s">
        <v>964</v>
      </c>
      <c r="C12" s="14" t="s">
        <v>965</v>
      </c>
      <c r="D12" s="14" t="s">
        <v>966</v>
      </c>
      <c r="E12" s="14" t="s">
        <v>967</v>
      </c>
      <c r="F12" s="14" t="s">
        <v>237</v>
      </c>
    </row>
    <row r="13" ht="22" customHeight="1" spans="1:6">
      <c r="A13" s="52"/>
      <c r="B13" s="14" t="s">
        <v>968</v>
      </c>
      <c r="C13" s="14" t="s">
        <v>969</v>
      </c>
      <c r="D13" s="14" t="s">
        <v>970</v>
      </c>
      <c r="E13" s="14" t="s">
        <v>971</v>
      </c>
      <c r="F13" s="16"/>
    </row>
    <row r="14" ht="22" customHeight="1" spans="1:6">
      <c r="A14" s="52"/>
      <c r="B14" s="15"/>
      <c r="C14" s="14"/>
      <c r="D14" s="14" t="s">
        <v>972</v>
      </c>
      <c r="E14" s="14" t="s">
        <v>973</v>
      </c>
      <c r="F14" s="16"/>
    </row>
    <row r="15" ht="22" customHeight="1" spans="1:6">
      <c r="A15" s="52"/>
      <c r="B15" s="15"/>
      <c r="C15" s="14" t="s">
        <v>974</v>
      </c>
      <c r="D15" s="14" t="s">
        <v>975</v>
      </c>
      <c r="E15" s="14" t="s">
        <v>976</v>
      </c>
      <c r="F15" s="16"/>
    </row>
    <row r="16" ht="22" customHeight="1" spans="1:6">
      <c r="A16" s="52"/>
      <c r="B16" s="15"/>
      <c r="C16" s="14"/>
      <c r="D16" s="14" t="s">
        <v>977</v>
      </c>
      <c r="E16" s="14" t="s">
        <v>978</v>
      </c>
      <c r="F16" s="16"/>
    </row>
    <row r="17" ht="22" customHeight="1" spans="1:6">
      <c r="A17" s="52"/>
      <c r="B17" s="15"/>
      <c r="C17" s="14"/>
      <c r="D17" s="14" t="s">
        <v>979</v>
      </c>
      <c r="E17" s="14" t="s">
        <v>980</v>
      </c>
      <c r="F17" s="16"/>
    </row>
    <row r="18" ht="22" customHeight="1" spans="1:6">
      <c r="A18" s="52"/>
      <c r="B18" s="15"/>
      <c r="C18" s="14" t="s">
        <v>981</v>
      </c>
      <c r="D18" s="53" t="s">
        <v>982</v>
      </c>
      <c r="E18" s="53" t="s">
        <v>942</v>
      </c>
      <c r="F18" s="16"/>
    </row>
    <row r="19" ht="22" customHeight="1" spans="1:6">
      <c r="A19" s="52"/>
      <c r="B19" s="15"/>
      <c r="C19" s="14"/>
      <c r="D19" s="14" t="s">
        <v>983</v>
      </c>
      <c r="E19" s="14" t="s">
        <v>984</v>
      </c>
      <c r="F19" s="16"/>
    </row>
    <row r="20" ht="22" customHeight="1" spans="1:6">
      <c r="A20" s="52"/>
      <c r="B20" s="15"/>
      <c r="C20" s="14"/>
      <c r="D20" s="14" t="s">
        <v>985</v>
      </c>
      <c r="E20" s="14" t="s">
        <v>986</v>
      </c>
      <c r="F20" s="16"/>
    </row>
    <row r="21" ht="22" customHeight="1" spans="1:6">
      <c r="A21" s="52"/>
      <c r="B21" s="15"/>
      <c r="C21" s="14" t="s">
        <v>987</v>
      </c>
      <c r="D21" s="14" t="s">
        <v>988</v>
      </c>
      <c r="E21" s="14" t="s">
        <v>989</v>
      </c>
      <c r="F21" s="16"/>
    </row>
    <row r="22" ht="39" customHeight="1" spans="1:6">
      <c r="A22" s="52"/>
      <c r="B22" s="14" t="s">
        <v>990</v>
      </c>
      <c r="C22" s="54" t="s">
        <v>991</v>
      </c>
      <c r="D22" s="53" t="s">
        <v>992</v>
      </c>
      <c r="E22" s="55">
        <v>1</v>
      </c>
      <c r="F22" s="16"/>
    </row>
    <row r="23" ht="39" customHeight="1" spans="1:6">
      <c r="A23" s="52"/>
      <c r="B23" s="14"/>
      <c r="C23" s="56"/>
      <c r="D23" s="14" t="s">
        <v>993</v>
      </c>
      <c r="E23" s="15" t="s">
        <v>994</v>
      </c>
      <c r="F23" s="16"/>
    </row>
    <row r="24" ht="39" customHeight="1" spans="1:6">
      <c r="A24" s="52"/>
      <c r="B24" s="14"/>
      <c r="C24" s="57"/>
      <c r="D24" s="58" t="s">
        <v>995</v>
      </c>
      <c r="E24" s="15" t="s">
        <v>996</v>
      </c>
      <c r="F24" s="16"/>
    </row>
    <row r="25" ht="22" customHeight="1" spans="1:6">
      <c r="A25" s="52"/>
      <c r="B25" s="15"/>
      <c r="C25" s="14" t="s">
        <v>997</v>
      </c>
      <c r="D25" s="53" t="s">
        <v>998</v>
      </c>
      <c r="E25" s="55">
        <v>0.3</v>
      </c>
      <c r="F25" s="16"/>
    </row>
    <row r="26" ht="22" customHeight="1" spans="1:6">
      <c r="A26" s="52"/>
      <c r="B26" s="15"/>
      <c r="C26" s="14"/>
      <c r="D26" s="53" t="s">
        <v>999</v>
      </c>
      <c r="E26" s="53" t="s">
        <v>1000</v>
      </c>
      <c r="F26" s="16"/>
    </row>
    <row r="27" ht="22" customHeight="1" spans="1:6">
      <c r="A27" s="52"/>
      <c r="B27" s="15"/>
      <c r="C27" s="14"/>
      <c r="D27" s="53" t="s">
        <v>1001</v>
      </c>
      <c r="E27" s="53" t="s">
        <v>1000</v>
      </c>
      <c r="F27" s="16"/>
    </row>
    <row r="28" ht="42" customHeight="1" spans="1:6">
      <c r="A28" s="52"/>
      <c r="B28" s="15"/>
      <c r="C28" s="14" t="s">
        <v>1002</v>
      </c>
      <c r="D28" s="53" t="s">
        <v>1003</v>
      </c>
      <c r="E28" s="59">
        <v>0.97</v>
      </c>
      <c r="F28" s="16"/>
    </row>
    <row r="29" ht="40" customHeight="1" spans="1:6">
      <c r="A29" s="52"/>
      <c r="B29" s="15"/>
      <c r="C29" s="14" t="s">
        <v>1004</v>
      </c>
      <c r="D29" s="53" t="s">
        <v>1005</v>
      </c>
      <c r="E29" s="53" t="s">
        <v>1006</v>
      </c>
      <c r="F29" s="16"/>
    </row>
    <row r="30" ht="40" customHeight="1" spans="1:6">
      <c r="A30" s="52"/>
      <c r="B30" s="15"/>
      <c r="C30" s="14"/>
      <c r="D30" s="14" t="s">
        <v>1007</v>
      </c>
      <c r="E30" s="14" t="s">
        <v>1006</v>
      </c>
      <c r="F30" s="16"/>
    </row>
    <row r="31" ht="55" customHeight="1" spans="1:6">
      <c r="A31" s="52"/>
      <c r="B31" s="52" t="s">
        <v>1008</v>
      </c>
      <c r="C31" s="52" t="s">
        <v>1009</v>
      </c>
      <c r="D31" s="14" t="s">
        <v>998</v>
      </c>
      <c r="E31" s="14" t="s">
        <v>1010</v>
      </c>
      <c r="F31" s="15"/>
    </row>
    <row r="32" ht="55" customHeight="1" spans="1:6">
      <c r="A32" s="52"/>
      <c r="B32" s="52"/>
      <c r="C32" s="52"/>
      <c r="D32" s="14" t="s">
        <v>1011</v>
      </c>
      <c r="E32" s="14" t="s">
        <v>976</v>
      </c>
      <c r="F32" s="60"/>
    </row>
    <row r="33" ht="27" customHeight="1" spans="1:6">
      <c r="A33" s="61" t="s">
        <v>1012</v>
      </c>
      <c r="B33" s="61"/>
      <c r="C33" s="61"/>
      <c r="D33" s="61"/>
      <c r="E33" s="61"/>
      <c r="F33" s="61"/>
    </row>
  </sheetData>
  <mergeCells count="23">
    <mergeCell ref="A2:E2"/>
    <mergeCell ref="A3:E3"/>
    <mergeCell ref="A5:C5"/>
    <mergeCell ref="D5:F5"/>
    <mergeCell ref="A6:C6"/>
    <mergeCell ref="D6:F6"/>
    <mergeCell ref="E7:F7"/>
    <mergeCell ref="E8:F8"/>
    <mergeCell ref="A33:F33"/>
    <mergeCell ref="A10:A11"/>
    <mergeCell ref="A12:A32"/>
    <mergeCell ref="B13:B21"/>
    <mergeCell ref="B22:B30"/>
    <mergeCell ref="B31:B32"/>
    <mergeCell ref="C13:C14"/>
    <mergeCell ref="C15:C17"/>
    <mergeCell ref="C18:C20"/>
    <mergeCell ref="C22:C24"/>
    <mergeCell ref="C25:C27"/>
    <mergeCell ref="C29:C30"/>
    <mergeCell ref="C31:C32"/>
    <mergeCell ref="A7:C9"/>
    <mergeCell ref="B10:F11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8"/>
  <sheetViews>
    <sheetView showGridLines="0" topLeftCell="A11" workbookViewId="0">
      <selection activeCell="G22" sqref="G22:H23"/>
    </sheetView>
  </sheetViews>
  <sheetFormatPr defaultColWidth="12" defaultRowHeight="14.25" outlineLevelCol="7"/>
  <cols>
    <col min="1" max="1" width="12" style="1"/>
    <col min="2" max="2" width="18.4444444444444" style="1" customWidth="1"/>
    <col min="3" max="3" width="16.3333333333333" style="1" customWidth="1"/>
    <col min="4" max="4" width="9.33333333333333" style="1" customWidth="1"/>
    <col min="5" max="5" width="42" style="1" customWidth="1"/>
    <col min="6" max="7" width="18" style="1" customWidth="1"/>
    <col min="8" max="8" width="19.8333333333333" style="1" customWidth="1"/>
    <col min="9" max="16384" width="12" style="1"/>
  </cols>
  <sheetData>
    <row r="1" s="35" customFormat="1" ht="16.5" customHeight="1" spans="1:4">
      <c r="A1" s="2" t="s">
        <v>1013</v>
      </c>
      <c r="B1" s="37"/>
      <c r="C1" s="37"/>
      <c r="D1" s="37"/>
    </row>
    <row r="2" ht="23.25" customHeight="1" spans="1:8">
      <c r="A2" s="38" t="s">
        <v>1014</v>
      </c>
      <c r="B2" s="38"/>
      <c r="C2" s="38"/>
      <c r="D2" s="38"/>
      <c r="E2" s="38"/>
      <c r="F2" s="38"/>
      <c r="G2" s="38"/>
      <c r="H2" s="38"/>
    </row>
    <row r="3" ht="18" customHeight="1" spans="1:8">
      <c r="A3" s="5"/>
      <c r="B3" s="5"/>
      <c r="C3" s="5"/>
      <c r="D3" s="5"/>
      <c r="E3" s="5"/>
      <c r="F3" s="5"/>
      <c r="G3" s="5"/>
      <c r="H3" s="5"/>
    </row>
    <row r="4" s="35" customFormat="1" ht="17.25" customHeight="1" spans="1:4">
      <c r="A4" s="39"/>
      <c r="B4" s="39"/>
      <c r="C4" s="39"/>
      <c r="D4" s="39"/>
    </row>
    <row r="5" ht="22" customHeight="1" spans="1:8">
      <c r="A5" s="14" t="s">
        <v>1015</v>
      </c>
      <c r="B5" s="14"/>
      <c r="C5" s="14"/>
      <c r="D5" s="14" t="s">
        <v>149</v>
      </c>
      <c r="E5" s="14"/>
      <c r="F5" s="14"/>
      <c r="G5" s="14"/>
      <c r="H5" s="14"/>
    </row>
    <row r="6" ht="22" customHeight="1" spans="1:8">
      <c r="A6" s="14" t="s">
        <v>1016</v>
      </c>
      <c r="B6" s="14" t="s">
        <v>1017</v>
      </c>
      <c r="C6" s="14"/>
      <c r="D6" s="15" t="s">
        <v>1018</v>
      </c>
      <c r="E6" s="15"/>
      <c r="F6" s="15" t="s">
        <v>1019</v>
      </c>
      <c r="G6" s="15"/>
      <c r="H6" s="15"/>
    </row>
    <row r="7" ht="22" customHeight="1" spans="1:8">
      <c r="A7" s="14"/>
      <c r="B7" s="14"/>
      <c r="C7" s="14"/>
      <c r="D7" s="15"/>
      <c r="E7" s="15"/>
      <c r="F7" s="15" t="s">
        <v>1020</v>
      </c>
      <c r="G7" s="15" t="s">
        <v>1021</v>
      </c>
      <c r="H7" s="15" t="s">
        <v>1022</v>
      </c>
    </row>
    <row r="8" ht="22" customHeight="1" spans="1:8">
      <c r="A8" s="14"/>
      <c r="B8" s="14" t="s">
        <v>1023</v>
      </c>
      <c r="C8" s="14"/>
      <c r="D8" s="14" t="s">
        <v>1024</v>
      </c>
      <c r="E8" s="14"/>
      <c r="F8" s="16">
        <v>29588.02</v>
      </c>
      <c r="G8" s="16">
        <v>29588.02</v>
      </c>
      <c r="H8" s="16"/>
    </row>
    <row r="9" ht="22" customHeight="1" spans="1:8">
      <c r="A9" s="14"/>
      <c r="B9" s="14" t="s">
        <v>1025</v>
      </c>
      <c r="C9" s="14"/>
      <c r="D9" s="14" t="s">
        <v>1026</v>
      </c>
      <c r="E9" s="14"/>
      <c r="F9" s="16">
        <v>5813.11</v>
      </c>
      <c r="G9" s="16">
        <v>5813.11</v>
      </c>
      <c r="H9" s="16"/>
    </row>
    <row r="10" ht="22" customHeight="1" spans="1:8">
      <c r="A10" s="14"/>
      <c r="B10" s="14" t="s">
        <v>1027</v>
      </c>
      <c r="C10" s="14"/>
      <c r="D10" s="14"/>
      <c r="E10" s="15"/>
      <c r="F10" s="16">
        <v>35401.13</v>
      </c>
      <c r="G10" s="16">
        <v>35401.13</v>
      </c>
      <c r="H10" s="16"/>
    </row>
    <row r="11" ht="103" customHeight="1" spans="1:8">
      <c r="A11" s="15" t="s">
        <v>1028</v>
      </c>
      <c r="B11" s="40" t="s">
        <v>962</v>
      </c>
      <c r="C11" s="41"/>
      <c r="D11" s="41"/>
      <c r="E11" s="41"/>
      <c r="F11" s="41"/>
      <c r="G11" s="41"/>
      <c r="H11" s="41"/>
    </row>
    <row r="12" ht="22" customHeight="1" spans="1:8">
      <c r="A12" s="14" t="s">
        <v>1029</v>
      </c>
      <c r="B12" s="15" t="s">
        <v>964</v>
      </c>
      <c r="C12" s="15" t="s">
        <v>965</v>
      </c>
      <c r="D12" s="15"/>
      <c r="E12" s="15" t="s">
        <v>966</v>
      </c>
      <c r="F12" s="15"/>
      <c r="G12" s="15" t="s">
        <v>967</v>
      </c>
      <c r="H12" s="15"/>
    </row>
    <row r="13" ht="22" customHeight="1" spans="1:8">
      <c r="A13" s="15"/>
      <c r="B13" s="15" t="s">
        <v>1030</v>
      </c>
      <c r="C13" s="15" t="s">
        <v>969</v>
      </c>
      <c r="D13" s="15"/>
      <c r="E13" s="40" t="s">
        <v>1031</v>
      </c>
      <c r="F13" s="41"/>
      <c r="G13" s="41" t="s">
        <v>1032</v>
      </c>
      <c r="H13" s="41"/>
    </row>
    <row r="14" ht="22" customHeight="1" spans="1:8">
      <c r="A14" s="15"/>
      <c r="B14" s="15"/>
      <c r="C14" s="15"/>
      <c r="D14" s="15"/>
      <c r="E14" s="40" t="s">
        <v>1033</v>
      </c>
      <c r="F14" s="41"/>
      <c r="G14" s="41" t="s">
        <v>1034</v>
      </c>
      <c r="H14" s="41"/>
    </row>
    <row r="15" ht="22" customHeight="1" spans="1:8">
      <c r="A15" s="15"/>
      <c r="B15" s="15"/>
      <c r="C15" s="15"/>
      <c r="D15" s="15"/>
      <c r="E15" s="40" t="s">
        <v>1035</v>
      </c>
      <c r="F15" s="41"/>
      <c r="G15" s="41" t="s">
        <v>1036</v>
      </c>
      <c r="H15" s="41"/>
    </row>
    <row r="16" ht="22" customHeight="1" spans="1:8">
      <c r="A16" s="15"/>
      <c r="B16" s="15"/>
      <c r="C16" s="14" t="s">
        <v>974</v>
      </c>
      <c r="D16" s="14"/>
      <c r="E16" s="40" t="s">
        <v>1037</v>
      </c>
      <c r="F16" s="41"/>
      <c r="G16" s="41" t="s">
        <v>994</v>
      </c>
      <c r="H16" s="41"/>
    </row>
    <row r="17" ht="22" customHeight="1" spans="1:8">
      <c r="A17" s="15"/>
      <c r="B17" s="15"/>
      <c r="C17" s="14"/>
      <c r="D17" s="14"/>
      <c r="E17" s="40" t="s">
        <v>1038</v>
      </c>
      <c r="F17" s="41"/>
      <c r="G17" s="42" t="s">
        <v>1010</v>
      </c>
      <c r="H17" s="42"/>
    </row>
    <row r="18" ht="22" customHeight="1" spans="1:8">
      <c r="A18" s="15"/>
      <c r="B18" s="15"/>
      <c r="C18" s="14" t="s">
        <v>981</v>
      </c>
      <c r="D18" s="14"/>
      <c r="E18" s="40" t="s">
        <v>1039</v>
      </c>
      <c r="F18" s="30"/>
      <c r="G18" s="41" t="s">
        <v>1040</v>
      </c>
      <c r="H18" s="41"/>
    </row>
    <row r="19" ht="22" customHeight="1" spans="1:8">
      <c r="A19" s="15"/>
      <c r="B19" s="15"/>
      <c r="C19" s="14"/>
      <c r="D19" s="14"/>
      <c r="E19" s="40" t="s">
        <v>1041</v>
      </c>
      <c r="F19" s="41"/>
      <c r="G19" s="43" t="s">
        <v>1042</v>
      </c>
      <c r="H19" s="43"/>
    </row>
    <row r="20" ht="22" customHeight="1" spans="1:8">
      <c r="A20" s="15"/>
      <c r="B20" s="15"/>
      <c r="C20" s="14" t="s">
        <v>987</v>
      </c>
      <c r="D20" s="14"/>
      <c r="E20" s="40" t="s">
        <v>1043</v>
      </c>
      <c r="F20" s="41"/>
      <c r="G20" s="41" t="s">
        <v>1044</v>
      </c>
      <c r="H20" s="41"/>
    </row>
    <row r="21" ht="22" customHeight="1" spans="1:8">
      <c r="A21" s="15"/>
      <c r="B21" s="15"/>
      <c r="C21" s="14"/>
      <c r="D21" s="14"/>
      <c r="E21" s="40" t="s">
        <v>1045</v>
      </c>
      <c r="F21" s="41"/>
      <c r="G21" s="41" t="s">
        <v>1046</v>
      </c>
      <c r="H21" s="41"/>
    </row>
    <row r="22" ht="22" customHeight="1" spans="1:8">
      <c r="A22" s="15"/>
      <c r="B22" s="15" t="s">
        <v>1047</v>
      </c>
      <c r="C22" s="14" t="s">
        <v>991</v>
      </c>
      <c r="D22" s="14"/>
      <c r="E22" s="40" t="s">
        <v>993</v>
      </c>
      <c r="F22" s="41"/>
      <c r="G22" s="41" t="s">
        <v>994</v>
      </c>
      <c r="H22" s="41"/>
    </row>
    <row r="23" ht="22" customHeight="1" spans="1:8">
      <c r="A23" s="15"/>
      <c r="B23" s="15"/>
      <c r="C23" s="14"/>
      <c r="D23" s="14"/>
      <c r="E23" s="29" t="s">
        <v>1048</v>
      </c>
      <c r="F23" s="42"/>
      <c r="G23" s="41" t="s">
        <v>996</v>
      </c>
      <c r="H23" s="41"/>
    </row>
    <row r="24" ht="22" customHeight="1" spans="1:8">
      <c r="A24" s="15"/>
      <c r="B24" s="15"/>
      <c r="C24" s="14" t="s">
        <v>997</v>
      </c>
      <c r="D24" s="14"/>
      <c r="E24" s="44" t="s">
        <v>1049</v>
      </c>
      <c r="F24" s="44"/>
      <c r="G24" s="41" t="s">
        <v>1006</v>
      </c>
      <c r="H24" s="41"/>
    </row>
    <row r="25" ht="22" customHeight="1" spans="1:8">
      <c r="A25" s="15"/>
      <c r="B25" s="15"/>
      <c r="C25" s="14"/>
      <c r="D25" s="14"/>
      <c r="E25" s="45" t="s">
        <v>1050</v>
      </c>
      <c r="F25" s="43"/>
      <c r="G25" s="41" t="s">
        <v>1006</v>
      </c>
      <c r="H25" s="41"/>
    </row>
    <row r="26" ht="40" customHeight="1" spans="1:8">
      <c r="A26" s="15"/>
      <c r="B26" s="15"/>
      <c r="C26" s="14" t="s">
        <v>1002</v>
      </c>
      <c r="D26" s="14"/>
      <c r="E26" s="40" t="s">
        <v>1003</v>
      </c>
      <c r="F26" s="41"/>
      <c r="G26" s="41" t="s">
        <v>1051</v>
      </c>
      <c r="H26" s="41"/>
    </row>
    <row r="27" ht="40" customHeight="1" spans="1:8">
      <c r="A27" s="15"/>
      <c r="B27" s="15"/>
      <c r="C27" s="14" t="s">
        <v>1004</v>
      </c>
      <c r="D27" s="14"/>
      <c r="E27" s="40" t="s">
        <v>1052</v>
      </c>
      <c r="F27" s="41"/>
      <c r="G27" s="41" t="s">
        <v>994</v>
      </c>
      <c r="H27" s="41"/>
    </row>
    <row r="28" ht="22" customHeight="1" spans="1:8">
      <c r="A28" s="15"/>
      <c r="B28" s="14" t="s">
        <v>1008</v>
      </c>
      <c r="C28" s="14" t="s">
        <v>1009</v>
      </c>
      <c r="D28" s="14"/>
      <c r="E28" s="40" t="s">
        <v>1011</v>
      </c>
      <c r="F28" s="41"/>
      <c r="G28" s="41" t="s">
        <v>976</v>
      </c>
      <c r="H28" s="41"/>
    </row>
    <row r="29" ht="22" customHeight="1" spans="1:8">
      <c r="A29" s="15"/>
      <c r="B29" s="14"/>
      <c r="C29" s="14"/>
      <c r="D29" s="14"/>
      <c r="E29" s="40" t="s">
        <v>1053</v>
      </c>
      <c r="F29" s="41"/>
      <c r="G29" s="41" t="s">
        <v>976</v>
      </c>
      <c r="H29" s="41"/>
    </row>
    <row r="30" s="36" customFormat="1" ht="24" customHeight="1" spans="1:8">
      <c r="A30" s="46" t="s">
        <v>1054</v>
      </c>
      <c r="B30" s="46"/>
      <c r="C30" s="46"/>
      <c r="D30" s="46"/>
      <c r="E30" s="46"/>
      <c r="F30" s="46"/>
      <c r="G30" s="46"/>
      <c r="H30" s="46"/>
    </row>
    <row r="38" spans="7:7">
      <c r="G38" s="47"/>
    </row>
  </sheetData>
  <mergeCells count="65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E10"/>
    <mergeCell ref="B11:H11"/>
    <mergeCell ref="C12:D12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C26:D26"/>
    <mergeCell ref="E26:F26"/>
    <mergeCell ref="G26:H26"/>
    <mergeCell ref="C27:D27"/>
    <mergeCell ref="E27:F27"/>
    <mergeCell ref="G27:H27"/>
    <mergeCell ref="E28:F28"/>
    <mergeCell ref="G28:H28"/>
    <mergeCell ref="E29:F29"/>
    <mergeCell ref="G29:H29"/>
    <mergeCell ref="A30:H30"/>
    <mergeCell ref="A6:A10"/>
    <mergeCell ref="A12:A29"/>
    <mergeCell ref="B13:B21"/>
    <mergeCell ref="B22:B27"/>
    <mergeCell ref="B28:B29"/>
    <mergeCell ref="B6:C7"/>
    <mergeCell ref="D6:E7"/>
    <mergeCell ref="C13:D15"/>
    <mergeCell ref="C16:D17"/>
    <mergeCell ref="C18:D19"/>
    <mergeCell ref="C20:D21"/>
    <mergeCell ref="C22:D23"/>
    <mergeCell ref="C24:D25"/>
    <mergeCell ref="C28:D29"/>
  </mergeCells>
  <printOptions horizontalCentered="1"/>
  <pageMargins left="0.469444444444444" right="0.469444444444444" top="0.389583333333333" bottom="0.389583333333333" header="0.349305555555556" footer="0.409722222222222"/>
  <pageSetup paperSize="9" scale="76" orientation="portrait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0"/>
  <sheetViews>
    <sheetView showGridLines="0" workbookViewId="0">
      <selection activeCell="K11" sqref="K11"/>
    </sheetView>
  </sheetViews>
  <sheetFormatPr defaultColWidth="12" defaultRowHeight="14.25" outlineLevelCol="6"/>
  <cols>
    <col min="1" max="1" width="14.7777777777778" style="1" customWidth="1"/>
    <col min="2" max="2" width="14" style="1" customWidth="1"/>
    <col min="3" max="3" width="14.7777777777778" style="1" customWidth="1"/>
    <col min="4" max="4" width="29.6666666666667" style="1" customWidth="1"/>
    <col min="5" max="5" width="28" style="1" customWidth="1"/>
    <col min="6" max="7" width="32.1111111111111" style="1" customWidth="1"/>
    <col min="8" max="16384" width="12" style="1"/>
  </cols>
  <sheetData>
    <row r="1" ht="16.5" customHeight="1" spans="1:4">
      <c r="A1" s="2" t="s">
        <v>1055</v>
      </c>
      <c r="B1" s="3"/>
      <c r="C1" s="3"/>
      <c r="D1" s="3"/>
    </row>
    <row r="2" ht="33.75" customHeight="1" spans="1:7">
      <c r="A2" s="4" t="s">
        <v>1056</v>
      </c>
      <c r="B2" s="4"/>
      <c r="C2" s="4"/>
      <c r="D2" s="4"/>
      <c r="E2" s="4"/>
      <c r="F2" s="4"/>
      <c r="G2" s="4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2" customHeight="1" spans="1:7">
      <c r="A5" s="9" t="s">
        <v>954</v>
      </c>
      <c r="B5" s="10"/>
      <c r="C5" s="10"/>
      <c r="D5" s="9"/>
      <c r="E5" s="10"/>
      <c r="F5" s="10"/>
      <c r="G5" s="11"/>
    </row>
    <row r="6" ht="22" customHeight="1" spans="1:7">
      <c r="A6" s="12" t="s">
        <v>955</v>
      </c>
      <c r="B6" s="13"/>
      <c r="C6" s="13"/>
      <c r="D6" s="14"/>
      <c r="E6" s="14"/>
      <c r="F6" s="15" t="s">
        <v>1057</v>
      </c>
      <c r="G6" s="16"/>
    </row>
    <row r="7" ht="22" customHeight="1" spans="1:7">
      <c r="A7" s="17" t="s">
        <v>957</v>
      </c>
      <c r="B7" s="18"/>
      <c r="C7" s="19"/>
      <c r="D7" s="20" t="s">
        <v>958</v>
      </c>
      <c r="E7" s="20"/>
      <c r="F7" s="16" t="s">
        <v>1058</v>
      </c>
      <c r="G7" s="16"/>
    </row>
    <row r="8" ht="22" customHeight="1" spans="1:7">
      <c r="A8" s="21"/>
      <c r="B8" s="22"/>
      <c r="C8" s="23"/>
      <c r="D8" s="20" t="s">
        <v>959</v>
      </c>
      <c r="E8" s="20"/>
      <c r="F8" s="16" t="s">
        <v>1059</v>
      </c>
      <c r="G8" s="16"/>
    </row>
    <row r="9" ht="22" customHeight="1" spans="1:7">
      <c r="A9" s="24"/>
      <c r="B9" s="25"/>
      <c r="C9" s="26"/>
      <c r="D9" s="20" t="s">
        <v>960</v>
      </c>
      <c r="E9" s="20"/>
      <c r="F9" s="16" t="s">
        <v>1060</v>
      </c>
      <c r="G9" s="16"/>
    </row>
    <row r="10" ht="22" customHeight="1" spans="1:7">
      <c r="A10" s="15" t="s">
        <v>961</v>
      </c>
      <c r="B10" s="12" t="s">
        <v>1061</v>
      </c>
      <c r="C10" s="13"/>
      <c r="D10" s="13"/>
      <c r="E10" s="27"/>
      <c r="F10" s="9" t="s">
        <v>1062</v>
      </c>
      <c r="G10" s="11"/>
    </row>
    <row r="11" ht="101" customHeight="1" spans="1:7">
      <c r="A11" s="28"/>
      <c r="B11" s="29" t="s">
        <v>1063</v>
      </c>
      <c r="C11" s="29"/>
      <c r="D11" s="29"/>
      <c r="E11" s="29"/>
      <c r="F11" s="30" t="s">
        <v>1063</v>
      </c>
      <c r="G11" s="31"/>
    </row>
    <row r="12" ht="24" customHeight="1" spans="1:7">
      <c r="A12" s="14" t="s">
        <v>1064</v>
      </c>
      <c r="B12" s="14" t="s">
        <v>964</v>
      </c>
      <c r="C12" s="14" t="s">
        <v>965</v>
      </c>
      <c r="D12" s="12" t="s">
        <v>966</v>
      </c>
      <c r="E12" s="27"/>
      <c r="F12" s="15" t="s">
        <v>967</v>
      </c>
      <c r="G12" s="15" t="s">
        <v>237</v>
      </c>
    </row>
    <row r="13" ht="22" customHeight="1" spans="1:7">
      <c r="A13" s="14"/>
      <c r="B13" s="14" t="s">
        <v>968</v>
      </c>
      <c r="C13" s="14" t="s">
        <v>969</v>
      </c>
      <c r="D13" s="32" t="s">
        <v>1065</v>
      </c>
      <c r="E13" s="33"/>
      <c r="F13" s="16"/>
      <c r="G13" s="16"/>
    </row>
    <row r="14" ht="22" customHeight="1" spans="1:7">
      <c r="A14" s="14"/>
      <c r="B14" s="15"/>
      <c r="C14" s="14"/>
      <c r="D14" s="32" t="s">
        <v>1066</v>
      </c>
      <c r="E14" s="33"/>
      <c r="F14" s="16"/>
      <c r="G14" s="16"/>
    </row>
    <row r="15" ht="22" customHeight="1" spans="1:7">
      <c r="A15" s="14"/>
      <c r="B15" s="15"/>
      <c r="C15" s="14"/>
      <c r="D15" s="32" t="s">
        <v>1067</v>
      </c>
      <c r="E15" s="33"/>
      <c r="F15" s="16"/>
      <c r="G15" s="16"/>
    </row>
    <row r="16" ht="22" customHeight="1" spans="1:7">
      <c r="A16" s="14"/>
      <c r="B16" s="15"/>
      <c r="C16" s="14" t="s">
        <v>974</v>
      </c>
      <c r="D16" s="32" t="s">
        <v>1065</v>
      </c>
      <c r="E16" s="33"/>
      <c r="F16" s="16"/>
      <c r="G16" s="16"/>
    </row>
    <row r="17" ht="22" customHeight="1" spans="1:7">
      <c r="A17" s="14"/>
      <c r="B17" s="15"/>
      <c r="C17" s="14"/>
      <c r="D17" s="32" t="s">
        <v>1066</v>
      </c>
      <c r="E17" s="33"/>
      <c r="F17" s="16"/>
      <c r="G17" s="16"/>
    </row>
    <row r="18" ht="22" customHeight="1" spans="1:7">
      <c r="A18" s="14"/>
      <c r="B18" s="15"/>
      <c r="C18" s="14"/>
      <c r="D18" s="32" t="s">
        <v>1067</v>
      </c>
      <c r="E18" s="33"/>
      <c r="F18" s="16"/>
      <c r="G18" s="16"/>
    </row>
    <row r="19" ht="22" customHeight="1" spans="1:7">
      <c r="A19" s="14"/>
      <c r="B19" s="15"/>
      <c r="C19" s="14" t="s">
        <v>981</v>
      </c>
      <c r="D19" s="32" t="s">
        <v>1065</v>
      </c>
      <c r="E19" s="33"/>
      <c r="F19" s="16"/>
      <c r="G19" s="16"/>
    </row>
    <row r="20" ht="22" customHeight="1" spans="1:7">
      <c r="A20" s="14"/>
      <c r="B20" s="15"/>
      <c r="C20" s="14"/>
      <c r="D20" s="32" t="s">
        <v>1066</v>
      </c>
      <c r="E20" s="33"/>
      <c r="F20" s="16"/>
      <c r="G20" s="16"/>
    </row>
    <row r="21" ht="22" customHeight="1" spans="1:7">
      <c r="A21" s="14"/>
      <c r="B21" s="15"/>
      <c r="C21" s="14"/>
      <c r="D21" s="32" t="s">
        <v>1067</v>
      </c>
      <c r="E21" s="33"/>
      <c r="F21" s="16"/>
      <c r="G21" s="16"/>
    </row>
    <row r="22" ht="22" customHeight="1" spans="1:7">
      <c r="A22" s="14"/>
      <c r="B22" s="15"/>
      <c r="C22" s="14" t="s">
        <v>987</v>
      </c>
      <c r="D22" s="32" t="s">
        <v>1065</v>
      </c>
      <c r="E22" s="33"/>
      <c r="F22" s="16"/>
      <c r="G22" s="16"/>
    </row>
    <row r="23" ht="22" customHeight="1" spans="1:7">
      <c r="A23" s="14"/>
      <c r="B23" s="15"/>
      <c r="C23" s="14"/>
      <c r="D23" s="32" t="s">
        <v>1066</v>
      </c>
      <c r="E23" s="33"/>
      <c r="F23" s="16"/>
      <c r="G23" s="16"/>
    </row>
    <row r="24" ht="22" customHeight="1" spans="1:7">
      <c r="A24" s="14"/>
      <c r="B24" s="15"/>
      <c r="C24" s="14"/>
      <c r="D24" s="32" t="s">
        <v>1067</v>
      </c>
      <c r="E24" s="33"/>
      <c r="F24" s="16"/>
      <c r="G24" s="16"/>
    </row>
    <row r="25" ht="22" customHeight="1" spans="1:7">
      <c r="A25" s="14"/>
      <c r="B25" s="14" t="s">
        <v>990</v>
      </c>
      <c r="C25" s="14" t="s">
        <v>991</v>
      </c>
      <c r="D25" s="32" t="s">
        <v>1065</v>
      </c>
      <c r="E25" s="33"/>
      <c r="F25" s="16"/>
      <c r="G25" s="16"/>
    </row>
    <row r="26" ht="22" customHeight="1" spans="1:7">
      <c r="A26" s="14"/>
      <c r="B26" s="15"/>
      <c r="C26" s="14"/>
      <c r="D26" s="32" t="s">
        <v>1066</v>
      </c>
      <c r="E26" s="33"/>
      <c r="F26" s="16"/>
      <c r="G26" s="16"/>
    </row>
    <row r="27" ht="22" customHeight="1" spans="1:7">
      <c r="A27" s="14"/>
      <c r="B27" s="15"/>
      <c r="C27" s="14"/>
      <c r="D27" s="32" t="s">
        <v>1067</v>
      </c>
      <c r="E27" s="33"/>
      <c r="F27" s="16"/>
      <c r="G27" s="16"/>
    </row>
    <row r="28" ht="22" customHeight="1" spans="1:7">
      <c r="A28" s="14"/>
      <c r="B28" s="15"/>
      <c r="C28" s="14" t="s">
        <v>997</v>
      </c>
      <c r="D28" s="32" t="s">
        <v>1065</v>
      </c>
      <c r="E28" s="33"/>
      <c r="F28" s="16"/>
      <c r="G28" s="16"/>
    </row>
    <row r="29" ht="22" customHeight="1" spans="1:7">
      <c r="A29" s="14"/>
      <c r="B29" s="15"/>
      <c r="C29" s="14"/>
      <c r="D29" s="32" t="s">
        <v>1066</v>
      </c>
      <c r="E29" s="33"/>
      <c r="F29" s="16"/>
      <c r="G29" s="16"/>
    </row>
    <row r="30" ht="22" customHeight="1" spans="1:7">
      <c r="A30" s="14"/>
      <c r="B30" s="15"/>
      <c r="C30" s="14"/>
      <c r="D30" s="32" t="s">
        <v>1067</v>
      </c>
      <c r="E30" s="33"/>
      <c r="F30" s="16"/>
      <c r="G30" s="16"/>
    </row>
    <row r="31" ht="22" customHeight="1" spans="1:7">
      <c r="A31" s="14"/>
      <c r="B31" s="15"/>
      <c r="C31" s="14" t="s">
        <v>1002</v>
      </c>
      <c r="D31" s="32" t="s">
        <v>1065</v>
      </c>
      <c r="E31" s="33"/>
      <c r="F31" s="16"/>
      <c r="G31" s="16"/>
    </row>
    <row r="32" ht="22" customHeight="1" spans="1:7">
      <c r="A32" s="14"/>
      <c r="B32" s="15"/>
      <c r="C32" s="14"/>
      <c r="D32" s="32" t="s">
        <v>1066</v>
      </c>
      <c r="E32" s="33"/>
      <c r="F32" s="16"/>
      <c r="G32" s="16"/>
    </row>
    <row r="33" ht="22" customHeight="1" spans="1:7">
      <c r="A33" s="14"/>
      <c r="B33" s="15"/>
      <c r="C33" s="14"/>
      <c r="D33" s="32" t="s">
        <v>1067</v>
      </c>
      <c r="E33" s="33"/>
      <c r="F33" s="16"/>
      <c r="G33" s="16"/>
    </row>
    <row r="34" ht="22" customHeight="1" spans="1:7">
      <c r="A34" s="14"/>
      <c r="B34" s="15"/>
      <c r="C34" s="14" t="s">
        <v>1004</v>
      </c>
      <c r="D34" s="32" t="s">
        <v>1065</v>
      </c>
      <c r="E34" s="33"/>
      <c r="F34" s="16"/>
      <c r="G34" s="16"/>
    </row>
    <row r="35" ht="22" customHeight="1" spans="1:7">
      <c r="A35" s="14"/>
      <c r="B35" s="15"/>
      <c r="C35" s="14"/>
      <c r="D35" s="32" t="s">
        <v>1066</v>
      </c>
      <c r="E35" s="33"/>
      <c r="F35" s="16"/>
      <c r="G35" s="16"/>
    </row>
    <row r="36" ht="22" customHeight="1" spans="1:7">
      <c r="A36" s="14"/>
      <c r="B36" s="15"/>
      <c r="C36" s="14"/>
      <c r="D36" s="32" t="s">
        <v>1067</v>
      </c>
      <c r="E36" s="33"/>
      <c r="F36" s="16"/>
      <c r="G36" s="16"/>
    </row>
    <row r="37" ht="22" customHeight="1" spans="1:7">
      <c r="A37" s="14"/>
      <c r="B37" s="14" t="s">
        <v>1008</v>
      </c>
      <c r="C37" s="14" t="s">
        <v>1009</v>
      </c>
      <c r="D37" s="32" t="s">
        <v>1065</v>
      </c>
      <c r="E37" s="33"/>
      <c r="F37" s="16"/>
      <c r="G37" s="16"/>
    </row>
    <row r="38" ht="22" customHeight="1" spans="1:7">
      <c r="A38" s="14"/>
      <c r="B38" s="14"/>
      <c r="C38" s="14"/>
      <c r="D38" s="32" t="s">
        <v>1066</v>
      </c>
      <c r="E38" s="33"/>
      <c r="F38" s="16"/>
      <c r="G38" s="16"/>
    </row>
    <row r="39" ht="22" customHeight="1" spans="1:7">
      <c r="A39" s="14"/>
      <c r="B39" s="14"/>
      <c r="C39" s="14"/>
      <c r="D39" s="32" t="s">
        <v>1067</v>
      </c>
      <c r="E39" s="33"/>
      <c r="F39" s="16"/>
      <c r="G39" s="16"/>
    </row>
    <row r="40" ht="25" customHeight="1" spans="1:7">
      <c r="A40" s="34" t="s">
        <v>1068</v>
      </c>
      <c r="B40" s="34"/>
      <c r="C40" s="34"/>
      <c r="D40" s="34"/>
      <c r="E40" s="34"/>
      <c r="F40" s="34"/>
      <c r="G40" s="34"/>
    </row>
  </sheetData>
  <mergeCells count="54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0:G40"/>
    <mergeCell ref="A10:A11"/>
    <mergeCell ref="A12:A39"/>
    <mergeCell ref="B13:B24"/>
    <mergeCell ref="B25:B36"/>
    <mergeCell ref="B37:B39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A7:C9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9"/>
  <sheetViews>
    <sheetView workbookViewId="0">
      <selection activeCell="L12" sqref="L12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84.7777777777778" customWidth="1"/>
  </cols>
  <sheetData>
    <row r="1" ht="22.5" spans="1:12">
      <c r="A1" s="172" t="s">
        <v>5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</row>
    <row r="3" ht="24" customHeight="1" spans="1:12">
      <c r="A3" s="173" t="s">
        <v>6</v>
      </c>
      <c r="B3" s="173" t="s">
        <v>7</v>
      </c>
      <c r="C3" s="173"/>
      <c r="D3" s="173"/>
      <c r="E3" s="173"/>
      <c r="F3" s="173"/>
      <c r="G3" s="173"/>
      <c r="H3" s="173"/>
      <c r="I3" s="173"/>
      <c r="J3" s="173"/>
      <c r="K3" s="176" t="s">
        <v>8</v>
      </c>
      <c r="L3" s="176" t="s">
        <v>9</v>
      </c>
    </row>
    <row r="4" s="171" customFormat="1" ht="25" customHeight="1" spans="1:12">
      <c r="A4" s="174" t="s">
        <v>10</v>
      </c>
      <c r="B4" s="175" t="s">
        <v>11</v>
      </c>
      <c r="C4" s="175"/>
      <c r="D4" s="175"/>
      <c r="E4" s="175"/>
      <c r="F4" s="175"/>
      <c r="G4" s="175"/>
      <c r="H4" s="175"/>
      <c r="I4" s="175"/>
      <c r="J4" s="175"/>
      <c r="K4" s="174"/>
      <c r="L4" s="174"/>
    </row>
    <row r="5" s="171" customFormat="1" ht="25" customHeight="1" spans="1:12">
      <c r="A5" s="176" t="s">
        <v>12</v>
      </c>
      <c r="B5" s="177" t="s">
        <v>13</v>
      </c>
      <c r="C5" s="177"/>
      <c r="D5" s="177"/>
      <c r="E5" s="177"/>
      <c r="F5" s="177"/>
      <c r="G5" s="177"/>
      <c r="H5" s="177"/>
      <c r="I5" s="177"/>
      <c r="J5" s="177"/>
      <c r="K5" s="176"/>
      <c r="L5" s="176"/>
    </row>
    <row r="6" s="171" customFormat="1" ht="25" customHeight="1" spans="1:12">
      <c r="A6" s="176" t="s">
        <v>14</v>
      </c>
      <c r="B6" s="177" t="s">
        <v>15</v>
      </c>
      <c r="C6" s="177"/>
      <c r="D6" s="177"/>
      <c r="E6" s="177"/>
      <c r="F6" s="177"/>
      <c r="G6" s="177"/>
      <c r="H6" s="177"/>
      <c r="I6" s="177"/>
      <c r="J6" s="177"/>
      <c r="K6" s="176"/>
      <c r="L6" s="176"/>
    </row>
    <row r="7" s="171" customFormat="1" ht="25" customHeight="1" spans="1:12">
      <c r="A7" s="176" t="s">
        <v>16</v>
      </c>
      <c r="B7" s="177" t="s">
        <v>17</v>
      </c>
      <c r="C7" s="177"/>
      <c r="D7" s="177"/>
      <c r="E7" s="177"/>
      <c r="F7" s="177"/>
      <c r="G7" s="177"/>
      <c r="H7" s="177"/>
      <c r="I7" s="177"/>
      <c r="J7" s="177"/>
      <c r="K7" s="176"/>
      <c r="L7" s="176"/>
    </row>
    <row r="8" s="171" customFormat="1" ht="25" customHeight="1" spans="1:12">
      <c r="A8" s="176" t="s">
        <v>18</v>
      </c>
      <c r="B8" s="177" t="s">
        <v>19</v>
      </c>
      <c r="C8" s="177"/>
      <c r="D8" s="177"/>
      <c r="E8" s="177"/>
      <c r="F8" s="177"/>
      <c r="G8" s="177"/>
      <c r="H8" s="177"/>
      <c r="I8" s="177"/>
      <c r="J8" s="177"/>
      <c r="K8" s="176"/>
      <c r="L8" s="176"/>
    </row>
    <row r="9" s="171" customFormat="1" ht="25" customHeight="1" spans="1:12">
      <c r="A9" s="176" t="s">
        <v>20</v>
      </c>
      <c r="B9" s="177" t="s">
        <v>21</v>
      </c>
      <c r="C9" s="177"/>
      <c r="D9" s="177"/>
      <c r="E9" s="177"/>
      <c r="F9" s="177"/>
      <c r="G9" s="177"/>
      <c r="H9" s="177"/>
      <c r="I9" s="177"/>
      <c r="J9" s="177"/>
      <c r="K9" s="176"/>
      <c r="L9" s="176"/>
    </row>
    <row r="10" s="171" customFormat="1" ht="25" customHeight="1" spans="1:12">
      <c r="A10" s="176" t="s">
        <v>22</v>
      </c>
      <c r="B10" s="177" t="s">
        <v>23</v>
      </c>
      <c r="C10" s="177"/>
      <c r="D10" s="177"/>
      <c r="E10" s="177"/>
      <c r="F10" s="177"/>
      <c r="G10" s="177"/>
      <c r="H10" s="177"/>
      <c r="I10" s="177"/>
      <c r="J10" s="177"/>
      <c r="K10" s="176"/>
      <c r="L10" s="176"/>
    </row>
    <row r="11" s="171" customFormat="1" ht="25" customHeight="1" spans="1:12">
      <c r="A11" s="176" t="s">
        <v>24</v>
      </c>
      <c r="B11" s="177" t="s">
        <v>25</v>
      </c>
      <c r="C11" s="177"/>
      <c r="D11" s="177"/>
      <c r="E11" s="177"/>
      <c r="F11" s="177"/>
      <c r="G11" s="177"/>
      <c r="H11" s="177"/>
      <c r="I11" s="177"/>
      <c r="J11" s="177"/>
      <c r="K11" s="176"/>
      <c r="L11" s="176"/>
    </row>
    <row r="12" s="171" customFormat="1" ht="25" customHeight="1" spans="1:12">
      <c r="A12" s="176" t="s">
        <v>26</v>
      </c>
      <c r="B12" s="177" t="s">
        <v>27</v>
      </c>
      <c r="C12" s="177"/>
      <c r="D12" s="177"/>
      <c r="E12" s="177"/>
      <c r="F12" s="177"/>
      <c r="G12" s="177"/>
      <c r="H12" s="177"/>
      <c r="I12" s="177"/>
      <c r="J12" s="177"/>
      <c r="K12" s="176" t="s">
        <v>28</v>
      </c>
      <c r="L12" s="176" t="s">
        <v>29</v>
      </c>
    </row>
    <row r="13" s="171" customFormat="1" ht="25" customHeight="1" spans="1:12">
      <c r="A13" s="176" t="s">
        <v>30</v>
      </c>
      <c r="B13" s="177" t="s">
        <v>31</v>
      </c>
      <c r="C13" s="177"/>
      <c r="D13" s="177"/>
      <c r="E13" s="177"/>
      <c r="F13" s="177"/>
      <c r="G13" s="177"/>
      <c r="H13" s="177"/>
      <c r="I13" s="177"/>
      <c r="J13" s="177"/>
      <c r="K13" s="176"/>
      <c r="L13" s="176"/>
    </row>
    <row r="14" s="171" customFormat="1" ht="25" customHeight="1" spans="1:12">
      <c r="A14" s="176" t="s">
        <v>32</v>
      </c>
      <c r="B14" s="177" t="s">
        <v>33</v>
      </c>
      <c r="C14" s="177"/>
      <c r="D14" s="177"/>
      <c r="E14" s="177"/>
      <c r="F14" s="177"/>
      <c r="G14" s="177"/>
      <c r="H14" s="177"/>
      <c r="I14" s="177"/>
      <c r="J14" s="177"/>
      <c r="K14" s="176" t="s">
        <v>28</v>
      </c>
      <c r="L14" s="176" t="s">
        <v>29</v>
      </c>
    </row>
    <row r="15" s="171" customFormat="1" ht="25" customHeight="1" spans="1:12">
      <c r="A15" s="176" t="s">
        <v>34</v>
      </c>
      <c r="B15" s="177" t="s">
        <v>35</v>
      </c>
      <c r="C15" s="177"/>
      <c r="D15" s="177"/>
      <c r="E15" s="177"/>
      <c r="F15" s="177"/>
      <c r="G15" s="177"/>
      <c r="H15" s="177"/>
      <c r="I15" s="177"/>
      <c r="J15" s="177"/>
      <c r="K15" s="176"/>
      <c r="L15" s="176"/>
    </row>
    <row r="16" ht="25" customHeight="1" spans="1:12">
      <c r="A16" s="176" t="s">
        <v>36</v>
      </c>
      <c r="B16" s="178" t="s">
        <v>37</v>
      </c>
      <c r="C16" s="178"/>
      <c r="D16" s="178"/>
      <c r="E16" s="178"/>
      <c r="F16" s="178"/>
      <c r="G16" s="178"/>
      <c r="H16" s="178"/>
      <c r="I16" s="178"/>
      <c r="J16" s="178"/>
      <c r="K16" s="179"/>
      <c r="L16" s="179"/>
    </row>
    <row r="17" ht="25" customHeight="1" spans="1:12">
      <c r="A17" s="176" t="s">
        <v>38</v>
      </c>
      <c r="B17" s="177" t="s">
        <v>39</v>
      </c>
      <c r="C17" s="177"/>
      <c r="D17" s="177"/>
      <c r="E17" s="177"/>
      <c r="F17" s="177"/>
      <c r="G17" s="177"/>
      <c r="H17" s="177"/>
      <c r="I17" s="177"/>
      <c r="J17" s="177"/>
      <c r="K17" s="105"/>
      <c r="L17" s="180"/>
    </row>
    <row r="19" spans="1:1">
      <c r="A19" t="s">
        <v>40</v>
      </c>
    </row>
  </sheetData>
  <mergeCells count="16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</mergeCells>
  <pageMargins left="0.75" right="0.75" top="1" bottom="1" header="0.5" footer="0.5"/>
  <pageSetup paperSize="9" scale="71" fitToHeight="0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showGridLines="0" showZeros="0" workbookViewId="0">
      <selection activeCell="C16" sqref="C16"/>
    </sheetView>
  </sheetViews>
  <sheetFormatPr defaultColWidth="9.11111111111111" defaultRowHeight="12.75" customHeight="1" outlineLevelCol="7"/>
  <cols>
    <col min="1" max="1" width="40.4444444444444" customWidth="1"/>
    <col min="2" max="2" width="17.6666666666667" style="63" customWidth="1"/>
    <col min="3" max="3" width="41" customWidth="1"/>
    <col min="4" max="4" width="20" style="63" customWidth="1"/>
    <col min="5" max="5" width="43" customWidth="1"/>
    <col min="6" max="6" width="16.7777777777778" customWidth="1"/>
    <col min="7" max="7" width="35.4444444444444" customWidth="1"/>
    <col min="8" max="8" width="12.4444444444444" customWidth="1"/>
    <col min="9" max="9" width="9.11111111111111" customWidth="1"/>
  </cols>
  <sheetData>
    <row r="1" ht="22.5" customHeight="1" spans="1:6">
      <c r="A1" s="112" t="s">
        <v>10</v>
      </c>
      <c r="B1" s="113"/>
      <c r="C1" s="113"/>
      <c r="D1" s="113"/>
      <c r="E1" s="113"/>
      <c r="F1" s="114"/>
    </row>
    <row r="2" ht="22.5" customHeight="1" spans="1:8">
      <c r="A2" s="115" t="s">
        <v>11</v>
      </c>
      <c r="B2" s="115"/>
      <c r="C2" s="115"/>
      <c r="D2" s="115"/>
      <c r="E2" s="115"/>
      <c r="F2" s="115"/>
      <c r="G2" s="115"/>
      <c r="H2" s="115"/>
    </row>
    <row r="3" ht="22.5" customHeight="1" spans="1:8">
      <c r="A3" s="116"/>
      <c r="B3" s="116"/>
      <c r="C3" s="117"/>
      <c r="D3" s="117"/>
      <c r="E3" s="118"/>
      <c r="H3" s="119" t="s">
        <v>41</v>
      </c>
    </row>
    <row r="4" s="62" customFormat="1" ht="22.5" customHeight="1" spans="1:8">
      <c r="A4" s="147" t="s">
        <v>42</v>
      </c>
      <c r="B4" s="167"/>
      <c r="C4" s="147" t="s">
        <v>43</v>
      </c>
      <c r="D4" s="147"/>
      <c r="E4" s="147"/>
      <c r="F4" s="147"/>
      <c r="G4" s="147"/>
      <c r="H4" s="147"/>
    </row>
    <row r="5" s="62" customFormat="1" ht="22.5" customHeight="1" spans="1:8">
      <c r="A5" s="147" t="s">
        <v>44</v>
      </c>
      <c r="B5" s="167" t="s">
        <v>45</v>
      </c>
      <c r="C5" s="147" t="s">
        <v>46</v>
      </c>
      <c r="D5" s="148" t="s">
        <v>45</v>
      </c>
      <c r="E5" s="147" t="s">
        <v>47</v>
      </c>
      <c r="F5" s="147" t="s">
        <v>45</v>
      </c>
      <c r="G5" s="147" t="s">
        <v>48</v>
      </c>
      <c r="H5" s="147" t="s">
        <v>45</v>
      </c>
    </row>
    <row r="6" s="62" customFormat="1" ht="22.5" customHeight="1" spans="1:8">
      <c r="A6" s="149" t="s">
        <v>49</v>
      </c>
      <c r="B6" s="79">
        <v>38708.6095</v>
      </c>
      <c r="C6" s="168" t="s">
        <v>49</v>
      </c>
      <c r="D6" s="79">
        <v>40357.137746</v>
      </c>
      <c r="E6" s="169" t="s">
        <v>49</v>
      </c>
      <c r="F6" s="79">
        <v>40357.137746</v>
      </c>
      <c r="G6" s="169" t="s">
        <v>49</v>
      </c>
      <c r="H6" s="79">
        <v>40357.137746</v>
      </c>
    </row>
    <row r="7" s="62" customFormat="1" ht="22.5" customHeight="1" spans="1:8">
      <c r="A7" s="151" t="s">
        <v>50</v>
      </c>
      <c r="B7" s="79">
        <v>35401.1316</v>
      </c>
      <c r="C7" s="150" t="s">
        <v>51</v>
      </c>
      <c r="D7" s="79">
        <v>0</v>
      </c>
      <c r="E7" s="150" t="s">
        <v>52</v>
      </c>
      <c r="F7" s="79">
        <v>28518.773671</v>
      </c>
      <c r="G7" s="150" t="s">
        <v>53</v>
      </c>
      <c r="H7" s="79">
        <v>0</v>
      </c>
    </row>
    <row r="8" s="62" customFormat="1" ht="22.5" customHeight="1" spans="1:8">
      <c r="A8" s="151" t="s">
        <v>54</v>
      </c>
      <c r="B8" s="79">
        <v>35401.1316</v>
      </c>
      <c r="C8" s="150" t="s">
        <v>55</v>
      </c>
      <c r="D8" s="79">
        <v>0</v>
      </c>
      <c r="E8" s="150" t="s">
        <v>56</v>
      </c>
      <c r="F8" s="79">
        <v>25778.603285</v>
      </c>
      <c r="G8" s="150" t="s">
        <v>57</v>
      </c>
      <c r="H8" s="79">
        <v>0</v>
      </c>
    </row>
    <row r="9" s="62" customFormat="1" ht="22.5" customHeight="1" spans="1:8">
      <c r="A9" s="152" t="s">
        <v>58</v>
      </c>
      <c r="B9" s="79">
        <v>0</v>
      </c>
      <c r="C9" s="150" t="s">
        <v>59</v>
      </c>
      <c r="D9" s="79">
        <v>0</v>
      </c>
      <c r="E9" s="150" t="s">
        <v>60</v>
      </c>
      <c r="F9" s="79">
        <v>2635.132446</v>
      </c>
      <c r="G9" s="150" t="s">
        <v>61</v>
      </c>
      <c r="H9" s="79">
        <v>0</v>
      </c>
    </row>
    <row r="10" s="62" customFormat="1" ht="22.5" customHeight="1" spans="1:8">
      <c r="A10" s="151" t="s">
        <v>62</v>
      </c>
      <c r="B10" s="79">
        <v>0</v>
      </c>
      <c r="C10" s="150" t="s">
        <v>63</v>
      </c>
      <c r="D10" s="79">
        <v>0</v>
      </c>
      <c r="E10" s="150" t="s">
        <v>64</v>
      </c>
      <c r="F10" s="79">
        <v>105.03794</v>
      </c>
      <c r="G10" s="150" t="s">
        <v>65</v>
      </c>
      <c r="H10" s="79">
        <v>0</v>
      </c>
    </row>
    <row r="11" s="62" customFormat="1" ht="22.5" customHeight="1" spans="1:8">
      <c r="A11" s="151" t="s">
        <v>66</v>
      </c>
      <c r="B11" s="79">
        <v>0</v>
      </c>
      <c r="C11" s="150" t="s">
        <v>67</v>
      </c>
      <c r="D11" s="79">
        <v>28466.714348</v>
      </c>
      <c r="E11" s="150" t="s">
        <v>68</v>
      </c>
      <c r="F11" s="79">
        <v>0</v>
      </c>
      <c r="G11" s="150" t="s">
        <v>69</v>
      </c>
      <c r="H11" s="79">
        <v>32492.706287</v>
      </c>
    </row>
    <row r="12" s="62" customFormat="1" ht="22.5" customHeight="1" spans="1:8">
      <c r="A12" s="151" t="s">
        <v>70</v>
      </c>
      <c r="B12" s="79">
        <v>0</v>
      </c>
      <c r="C12" s="150" t="s">
        <v>71</v>
      </c>
      <c r="D12" s="79">
        <v>0</v>
      </c>
      <c r="E12" s="150" t="s">
        <v>72</v>
      </c>
      <c r="F12" s="79">
        <v>11838.364075</v>
      </c>
      <c r="G12" s="150" t="s">
        <v>73</v>
      </c>
      <c r="H12" s="79">
        <v>7759.393519</v>
      </c>
    </row>
    <row r="13" s="62" customFormat="1" ht="22.5" customHeight="1" spans="1:8">
      <c r="A13" s="151" t="s">
        <v>74</v>
      </c>
      <c r="B13" s="79">
        <v>3307.4779</v>
      </c>
      <c r="C13" s="150" t="s">
        <v>75</v>
      </c>
      <c r="D13" s="79">
        <v>0</v>
      </c>
      <c r="E13" s="150" t="s">
        <v>56</v>
      </c>
      <c r="F13" s="79">
        <v>0</v>
      </c>
      <c r="G13" s="150" t="s">
        <v>76</v>
      </c>
      <c r="H13" s="79">
        <v>0</v>
      </c>
    </row>
    <row r="14" s="62" customFormat="1" ht="22.5" customHeight="1" spans="1:8">
      <c r="A14" s="151" t="s">
        <v>77</v>
      </c>
      <c r="B14" s="79">
        <v>3307.4779</v>
      </c>
      <c r="C14" s="150" t="s">
        <v>78</v>
      </c>
      <c r="D14" s="79">
        <v>0</v>
      </c>
      <c r="E14" s="150" t="s">
        <v>60</v>
      </c>
      <c r="F14" s="79">
        <v>4078.970556</v>
      </c>
      <c r="G14" s="150" t="s">
        <v>79</v>
      </c>
      <c r="H14" s="79">
        <v>0</v>
      </c>
    </row>
    <row r="15" s="62" customFormat="1" ht="22.5" customHeight="1" spans="1:8">
      <c r="A15" s="151" t="s">
        <v>80</v>
      </c>
      <c r="B15" s="79">
        <v>0</v>
      </c>
      <c r="C15" s="150" t="s">
        <v>81</v>
      </c>
      <c r="D15" s="79">
        <v>0</v>
      </c>
      <c r="E15" s="150" t="s">
        <v>82</v>
      </c>
      <c r="F15" s="79">
        <v>0</v>
      </c>
      <c r="G15" s="150" t="s">
        <v>83</v>
      </c>
      <c r="H15" s="79">
        <v>105.03794</v>
      </c>
    </row>
    <row r="16" s="62" customFormat="1" ht="22.5" customHeight="1" spans="1:8">
      <c r="A16" s="153" t="s">
        <v>84</v>
      </c>
      <c r="B16" s="79">
        <v>0</v>
      </c>
      <c r="C16" s="150" t="s">
        <v>85</v>
      </c>
      <c r="D16" s="79">
        <v>8233.571746</v>
      </c>
      <c r="E16" s="150" t="s">
        <v>86</v>
      </c>
      <c r="F16" s="79">
        <v>0</v>
      </c>
      <c r="G16" s="150" t="s">
        <v>87</v>
      </c>
      <c r="H16" s="79">
        <v>0</v>
      </c>
    </row>
    <row r="17" s="62" customFormat="1" ht="22.5" customHeight="1" spans="1:8">
      <c r="A17" s="153" t="s">
        <v>88</v>
      </c>
      <c r="B17" s="79">
        <v>0</v>
      </c>
      <c r="C17" s="150" t="s">
        <v>89</v>
      </c>
      <c r="D17" s="79">
        <v>0</v>
      </c>
      <c r="E17" s="150" t="s">
        <v>90</v>
      </c>
      <c r="F17" s="79">
        <v>0</v>
      </c>
      <c r="G17" s="150" t="s">
        <v>91</v>
      </c>
      <c r="H17" s="79">
        <v>0</v>
      </c>
    </row>
    <row r="18" s="62" customFormat="1" ht="22.5" customHeight="1" spans="1:8">
      <c r="A18" s="153"/>
      <c r="B18" s="79">
        <v>0</v>
      </c>
      <c r="C18" s="150" t="s">
        <v>92</v>
      </c>
      <c r="D18" s="79">
        <v>0</v>
      </c>
      <c r="E18" s="150" t="s">
        <v>93</v>
      </c>
      <c r="F18" s="79">
        <v>7759.393519</v>
      </c>
      <c r="G18" s="150" t="s">
        <v>94</v>
      </c>
      <c r="H18" s="79">
        <v>0</v>
      </c>
    </row>
    <row r="19" s="62" customFormat="1" ht="22.5" customHeight="1" spans="1:8">
      <c r="A19" s="154"/>
      <c r="B19" s="79">
        <v>0</v>
      </c>
      <c r="C19" s="150" t="s">
        <v>95</v>
      </c>
      <c r="D19" s="79">
        <v>0</v>
      </c>
      <c r="E19" s="150" t="s">
        <v>96</v>
      </c>
      <c r="F19" s="79">
        <v>0</v>
      </c>
      <c r="G19" s="150" t="s">
        <v>97</v>
      </c>
      <c r="H19" s="79">
        <v>0</v>
      </c>
    </row>
    <row r="20" s="62" customFormat="1" ht="22.5" customHeight="1" spans="1:8">
      <c r="A20" s="154"/>
      <c r="B20" s="79">
        <v>0</v>
      </c>
      <c r="C20" s="150" t="s">
        <v>98</v>
      </c>
      <c r="D20" s="79">
        <v>0</v>
      </c>
      <c r="E20" s="150" t="s">
        <v>99</v>
      </c>
      <c r="F20" s="79">
        <v>0</v>
      </c>
      <c r="G20" s="150" t="s">
        <v>100</v>
      </c>
      <c r="H20" s="79">
        <v>0</v>
      </c>
    </row>
    <row r="21" s="62" customFormat="1" ht="22.5" customHeight="1" spans="1:8">
      <c r="A21" s="96"/>
      <c r="B21" s="79">
        <v>0</v>
      </c>
      <c r="C21" s="150" t="s">
        <v>101</v>
      </c>
      <c r="D21" s="79">
        <v>0</v>
      </c>
      <c r="E21" s="150" t="s">
        <v>102</v>
      </c>
      <c r="F21" s="79">
        <v>0</v>
      </c>
      <c r="G21" s="150" t="s">
        <v>103</v>
      </c>
      <c r="H21" s="79">
        <v>0</v>
      </c>
    </row>
    <row r="22" s="62" customFormat="1" ht="22.5" customHeight="1" spans="1:8">
      <c r="A22" s="97"/>
      <c r="B22" s="79">
        <v>0</v>
      </c>
      <c r="C22" s="150" t="s">
        <v>104</v>
      </c>
      <c r="D22" s="79">
        <v>0</v>
      </c>
      <c r="E22" s="150" t="s">
        <v>105</v>
      </c>
      <c r="F22" s="79">
        <v>0</v>
      </c>
      <c r="G22" s="155"/>
      <c r="H22" s="79">
        <v>0</v>
      </c>
    </row>
    <row r="23" s="62" customFormat="1" ht="22.5" customHeight="1" spans="1:8">
      <c r="A23" s="156"/>
      <c r="B23" s="79">
        <v>0</v>
      </c>
      <c r="C23" s="150" t="s">
        <v>106</v>
      </c>
      <c r="D23" s="79">
        <v>0</v>
      </c>
      <c r="E23" s="157" t="s">
        <v>107</v>
      </c>
      <c r="F23" s="79">
        <v>0</v>
      </c>
      <c r="G23" s="157"/>
      <c r="H23" s="79">
        <v>0</v>
      </c>
    </row>
    <row r="24" s="62" customFormat="1" ht="22.5" customHeight="1" spans="1:8">
      <c r="A24" s="156"/>
      <c r="B24" s="79">
        <v>0</v>
      </c>
      <c r="C24" s="150" t="s">
        <v>108</v>
      </c>
      <c r="D24" s="79">
        <v>0</v>
      </c>
      <c r="E24" s="157" t="s">
        <v>109</v>
      </c>
      <c r="F24" s="79">
        <v>0</v>
      </c>
      <c r="G24" s="157"/>
      <c r="H24" s="79">
        <v>0</v>
      </c>
    </row>
    <row r="25" s="62" customFormat="1" ht="22.5" customHeight="1" spans="1:8">
      <c r="A25" s="156"/>
      <c r="B25" s="79">
        <v>0</v>
      </c>
      <c r="C25" s="150" t="s">
        <v>110</v>
      </c>
      <c r="D25" s="79">
        <v>0</v>
      </c>
      <c r="E25" s="157" t="s">
        <v>111</v>
      </c>
      <c r="F25" s="79">
        <v>0</v>
      </c>
      <c r="G25" s="157"/>
      <c r="H25" s="79">
        <v>0</v>
      </c>
    </row>
    <row r="26" s="62" customFormat="1" ht="22.5" customHeight="1" spans="1:8">
      <c r="A26" s="156"/>
      <c r="B26" s="79">
        <v>0</v>
      </c>
      <c r="C26" s="150" t="s">
        <v>112</v>
      </c>
      <c r="D26" s="79">
        <v>3656.851652</v>
      </c>
      <c r="E26" s="157"/>
      <c r="F26" s="79">
        <v>0</v>
      </c>
      <c r="G26" s="157"/>
      <c r="H26" s="79">
        <v>0</v>
      </c>
    </row>
    <row r="27" s="62" customFormat="1" ht="22.5" customHeight="1" spans="1:8">
      <c r="A27" s="97"/>
      <c r="B27" s="79">
        <v>0</v>
      </c>
      <c r="C27" s="150" t="s">
        <v>113</v>
      </c>
      <c r="D27" s="79">
        <v>0</v>
      </c>
      <c r="E27" s="155"/>
      <c r="F27" s="79">
        <v>0</v>
      </c>
      <c r="G27" s="155"/>
      <c r="H27" s="79">
        <v>0</v>
      </c>
    </row>
    <row r="28" s="62" customFormat="1" ht="22.5" customHeight="1" spans="1:8">
      <c r="A28" s="156"/>
      <c r="B28" s="79">
        <v>0</v>
      </c>
      <c r="C28" s="150" t="s">
        <v>114</v>
      </c>
      <c r="D28" s="79">
        <v>0</v>
      </c>
      <c r="E28" s="155"/>
      <c r="F28" s="79">
        <v>0</v>
      </c>
      <c r="G28" s="155"/>
      <c r="H28" s="79">
        <v>0</v>
      </c>
    </row>
    <row r="29" s="62" customFormat="1" ht="22.5" customHeight="1" spans="1:8">
      <c r="A29" s="97"/>
      <c r="B29" s="79">
        <v>0</v>
      </c>
      <c r="C29" s="150" t="s">
        <v>115</v>
      </c>
      <c r="D29" s="79">
        <v>0</v>
      </c>
      <c r="E29" s="155"/>
      <c r="F29" s="79">
        <v>0</v>
      </c>
      <c r="G29" s="155"/>
      <c r="H29" s="79">
        <v>0</v>
      </c>
    </row>
    <row r="30" s="62" customFormat="1" ht="22.5" customHeight="1" spans="1:8">
      <c r="A30" s="97"/>
      <c r="B30" s="79">
        <v>0</v>
      </c>
      <c r="C30" s="150" t="s">
        <v>116</v>
      </c>
      <c r="D30" s="79">
        <v>0</v>
      </c>
      <c r="E30" s="155"/>
      <c r="F30" s="79">
        <v>0</v>
      </c>
      <c r="G30" s="155"/>
      <c r="H30" s="79">
        <v>0</v>
      </c>
    </row>
    <row r="31" s="62" customFormat="1" ht="22.5" customHeight="1" spans="1:8">
      <c r="A31" s="97"/>
      <c r="B31" s="79">
        <v>0</v>
      </c>
      <c r="C31" s="150" t="s">
        <v>117</v>
      </c>
      <c r="D31" s="79">
        <v>0</v>
      </c>
      <c r="E31" s="155"/>
      <c r="F31" s="79">
        <v>0</v>
      </c>
      <c r="G31" s="155"/>
      <c r="H31" s="79">
        <v>0</v>
      </c>
    </row>
    <row r="32" s="62" customFormat="1" ht="22.5" customHeight="1" spans="1:8">
      <c r="A32" s="97"/>
      <c r="B32" s="79">
        <v>0</v>
      </c>
      <c r="C32" s="150" t="s">
        <v>118</v>
      </c>
      <c r="D32" s="79">
        <v>0</v>
      </c>
      <c r="E32" s="155"/>
      <c r="F32" s="79">
        <v>0</v>
      </c>
      <c r="G32" s="155"/>
      <c r="H32" s="79">
        <v>0</v>
      </c>
    </row>
    <row r="33" s="62" customFormat="1" ht="22.5" customHeight="1" spans="1:8">
      <c r="A33" s="97"/>
      <c r="B33" s="79">
        <v>0</v>
      </c>
      <c r="C33" s="150" t="s">
        <v>119</v>
      </c>
      <c r="D33" s="79">
        <v>0</v>
      </c>
      <c r="E33" s="155"/>
      <c r="F33" s="79">
        <v>0</v>
      </c>
      <c r="G33" s="155"/>
      <c r="H33" s="79">
        <v>0</v>
      </c>
    </row>
    <row r="34" s="62" customFormat="1" ht="22.5" customHeight="1" spans="1:8">
      <c r="A34" s="96"/>
      <c r="B34" s="79">
        <v>0</v>
      </c>
      <c r="C34" s="150" t="s">
        <v>120</v>
      </c>
      <c r="D34" s="79">
        <v>0</v>
      </c>
      <c r="E34" s="155"/>
      <c r="F34" s="79">
        <v>0</v>
      </c>
      <c r="G34" s="155"/>
      <c r="H34" s="79">
        <v>0</v>
      </c>
    </row>
    <row r="35" s="62" customFormat="1" ht="22.5" customHeight="1" spans="1:8">
      <c r="A35" s="97"/>
      <c r="B35" s="79">
        <v>0</v>
      </c>
      <c r="C35" s="150" t="s">
        <v>121</v>
      </c>
      <c r="D35" s="79">
        <v>0</v>
      </c>
      <c r="E35" s="155"/>
      <c r="F35" s="79">
        <v>0</v>
      </c>
      <c r="G35" s="155"/>
      <c r="H35" s="79">
        <v>0</v>
      </c>
    </row>
    <row r="36" s="62" customFormat="1" ht="22.5" customHeight="1" spans="1:8">
      <c r="A36" s="97"/>
      <c r="B36" s="79">
        <v>0</v>
      </c>
      <c r="C36" s="170"/>
      <c r="D36" s="79">
        <v>0</v>
      </c>
      <c r="E36" s="155"/>
      <c r="F36" s="79">
        <v>0</v>
      </c>
      <c r="G36" s="155"/>
      <c r="H36" s="79">
        <v>0</v>
      </c>
    </row>
    <row r="37" s="62" customFormat="1" ht="26.25" customHeight="1" spans="1:8">
      <c r="A37" s="97"/>
      <c r="B37" s="79">
        <v>0</v>
      </c>
      <c r="C37" s="170"/>
      <c r="D37" s="79">
        <v>0</v>
      </c>
      <c r="E37" s="155"/>
      <c r="F37" s="79">
        <v>0</v>
      </c>
      <c r="G37" s="155"/>
      <c r="H37" s="79">
        <v>0</v>
      </c>
    </row>
    <row r="38" s="62" customFormat="1" ht="22.5" customHeight="1" spans="1:8">
      <c r="A38" s="148" t="s">
        <v>122</v>
      </c>
      <c r="B38" s="79">
        <v>38708.6095</v>
      </c>
      <c r="C38" s="148" t="s">
        <v>123</v>
      </c>
      <c r="D38" s="79">
        <v>40357.137746</v>
      </c>
      <c r="E38" s="148" t="s">
        <v>123</v>
      </c>
      <c r="F38" s="79">
        <v>40357.137746</v>
      </c>
      <c r="G38" s="148" t="s">
        <v>123</v>
      </c>
      <c r="H38" s="79">
        <v>40357.137746</v>
      </c>
    </row>
    <row r="39" s="62" customFormat="1" ht="22.5" customHeight="1" spans="1:8">
      <c r="A39" s="152" t="s">
        <v>124</v>
      </c>
      <c r="B39" s="79">
        <v>0</v>
      </c>
      <c r="C39" s="153" t="s">
        <v>125</v>
      </c>
      <c r="D39" s="79">
        <v>0</v>
      </c>
      <c r="E39" s="153" t="s">
        <v>125</v>
      </c>
      <c r="F39" s="79">
        <v>0</v>
      </c>
      <c r="G39" s="153" t="s">
        <v>125</v>
      </c>
      <c r="H39" s="79">
        <v>0</v>
      </c>
    </row>
    <row r="40" s="62" customFormat="1" ht="22.5" customHeight="1" spans="1:8">
      <c r="A40" s="152" t="s">
        <v>126</v>
      </c>
      <c r="B40" s="79">
        <v>1648.528246</v>
      </c>
      <c r="C40" s="149" t="s">
        <v>127</v>
      </c>
      <c r="D40" s="79">
        <v>0</v>
      </c>
      <c r="E40" s="149" t="s">
        <v>127</v>
      </c>
      <c r="F40" s="79">
        <v>0</v>
      </c>
      <c r="G40" s="149" t="s">
        <v>127</v>
      </c>
      <c r="H40" s="79">
        <v>0</v>
      </c>
    </row>
    <row r="41" s="62" customFormat="1" ht="22.5" customHeight="1" spans="1:8">
      <c r="A41" s="152" t="s">
        <v>128</v>
      </c>
      <c r="B41" s="79">
        <v>0</v>
      </c>
      <c r="C41" s="159"/>
      <c r="D41" s="79">
        <v>0</v>
      </c>
      <c r="E41" s="97"/>
      <c r="F41" s="79">
        <v>0</v>
      </c>
      <c r="G41" s="97"/>
      <c r="H41" s="79">
        <v>0</v>
      </c>
    </row>
    <row r="42" s="62" customFormat="1" ht="22.5" customHeight="1" spans="1:8">
      <c r="A42" s="152" t="s">
        <v>129</v>
      </c>
      <c r="B42" s="79">
        <v>0</v>
      </c>
      <c r="C42" s="159"/>
      <c r="D42" s="79">
        <v>0</v>
      </c>
      <c r="E42" s="96"/>
      <c r="F42" s="79">
        <v>0</v>
      </c>
      <c r="G42" s="96"/>
      <c r="H42" s="79">
        <v>0</v>
      </c>
    </row>
    <row r="43" s="62" customFormat="1" ht="22.5" customHeight="1" spans="1:8">
      <c r="A43" s="152" t="s">
        <v>130</v>
      </c>
      <c r="B43" s="79">
        <v>0</v>
      </c>
      <c r="C43" s="159"/>
      <c r="D43" s="79">
        <v>0</v>
      </c>
      <c r="E43" s="97"/>
      <c r="F43" s="79">
        <v>0</v>
      </c>
      <c r="G43" s="97"/>
      <c r="H43" s="79">
        <v>0</v>
      </c>
    </row>
    <row r="44" s="62" customFormat="1" ht="21" customHeight="1" spans="1:8">
      <c r="A44" s="97"/>
      <c r="B44" s="79">
        <v>0</v>
      </c>
      <c r="C44" s="96"/>
      <c r="D44" s="79">
        <v>0</v>
      </c>
      <c r="E44" s="96"/>
      <c r="F44" s="79">
        <v>0</v>
      </c>
      <c r="G44" s="96"/>
      <c r="H44" s="79">
        <v>0</v>
      </c>
    </row>
    <row r="45" s="62" customFormat="1" ht="22.5" customHeight="1" spans="1:8">
      <c r="A45" s="147" t="s">
        <v>131</v>
      </c>
      <c r="B45" s="79">
        <v>40357.137746</v>
      </c>
      <c r="C45" s="160" t="s">
        <v>132</v>
      </c>
      <c r="D45" s="79">
        <v>40357.137746</v>
      </c>
      <c r="E45" s="147" t="s">
        <v>132</v>
      </c>
      <c r="F45" s="79">
        <v>40357.137746</v>
      </c>
      <c r="G45" s="147" t="s">
        <v>132</v>
      </c>
      <c r="H45" s="79">
        <v>40357.137746</v>
      </c>
    </row>
    <row r="46" s="62" customFormat="1" customHeight="1" spans="2:4">
      <c r="B46" s="99"/>
      <c r="D46" s="99"/>
    </row>
    <row r="47" s="62" customFormat="1" customHeight="1" spans="2:4">
      <c r="B47" s="99"/>
      <c r="D47" s="99"/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861111111111" header="0" footer="0"/>
  <pageSetup paperSize="9" scale="49" fitToHeight="0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1"/>
  <sheetViews>
    <sheetView showGridLines="0" showZeros="0" workbookViewId="0">
      <selection activeCell="D13" sqref="D13:D32"/>
    </sheetView>
  </sheetViews>
  <sheetFormatPr defaultColWidth="9.11111111111111" defaultRowHeight="12.75" customHeight="1"/>
  <cols>
    <col min="1" max="1" width="13.6666666666667" customWidth="1"/>
    <col min="2" max="2" width="54.3333333333333" customWidth="1"/>
    <col min="3" max="14" width="14.5" customWidth="1"/>
    <col min="15" max="15" width="10.6666666666667" customWidth="1"/>
    <col min="16" max="16383" width="9.11111111111111" customWidth="1"/>
  </cols>
  <sheetData>
    <row r="1" ht="29.25" customHeight="1" spans="1:2">
      <c r="A1" s="63" t="s">
        <v>12</v>
      </c>
      <c r="B1" s="63"/>
    </row>
    <row r="2" ht="35.25" customHeight="1" spans="1:15">
      <c r="A2" s="161" t="s">
        <v>13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2"/>
    </row>
    <row r="3" ht="21.75" customHeight="1" spans="14:14">
      <c r="N3" s="80" t="s">
        <v>41</v>
      </c>
    </row>
    <row r="4" ht="18" customHeight="1" spans="1:14">
      <c r="A4" s="91" t="s">
        <v>133</v>
      </c>
      <c r="B4" s="91" t="s">
        <v>134</v>
      </c>
      <c r="C4" s="164" t="s">
        <v>135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6"/>
    </row>
    <row r="5" ht="22.5" customHeight="1" spans="1:14">
      <c r="A5" s="91"/>
      <c r="B5" s="91"/>
      <c r="C5" s="82" t="s">
        <v>136</v>
      </c>
      <c r="D5" s="82" t="s">
        <v>137</v>
      </c>
      <c r="E5" s="82"/>
      <c r="F5" s="82" t="s">
        <v>138</v>
      </c>
      <c r="G5" s="82" t="s">
        <v>139</v>
      </c>
      <c r="H5" s="82" t="s">
        <v>140</v>
      </c>
      <c r="I5" s="82" t="s">
        <v>141</v>
      </c>
      <c r="J5" s="82" t="s">
        <v>142</v>
      </c>
      <c r="K5" s="82" t="s">
        <v>124</v>
      </c>
      <c r="L5" s="82" t="s">
        <v>128</v>
      </c>
      <c r="M5" s="82" t="s">
        <v>126</v>
      </c>
      <c r="N5" s="82" t="s">
        <v>143</v>
      </c>
    </row>
    <row r="6" ht="34" customHeight="1" spans="1:14">
      <c r="A6" s="91"/>
      <c r="B6" s="91"/>
      <c r="C6" s="82"/>
      <c r="D6" s="82" t="s">
        <v>144</v>
      </c>
      <c r="E6" s="82" t="s">
        <v>145</v>
      </c>
      <c r="F6" s="82"/>
      <c r="G6" s="82"/>
      <c r="H6" s="82"/>
      <c r="I6" s="82"/>
      <c r="J6" s="82"/>
      <c r="K6" s="82"/>
      <c r="L6" s="82"/>
      <c r="M6" s="82"/>
      <c r="N6" s="82"/>
    </row>
    <row r="7" ht="19" customHeight="1" spans="1:14">
      <c r="A7" s="73" t="s">
        <v>146</v>
      </c>
      <c r="B7" s="111" t="s">
        <v>147</v>
      </c>
      <c r="C7" s="79">
        <v>40357.137746</v>
      </c>
      <c r="D7" s="79">
        <v>35401.1316</v>
      </c>
      <c r="E7" s="79">
        <v>0</v>
      </c>
      <c r="F7" s="79">
        <v>0</v>
      </c>
      <c r="G7" s="79">
        <v>0</v>
      </c>
      <c r="H7" s="79">
        <v>3307.4779</v>
      </c>
      <c r="I7" s="79">
        <v>0</v>
      </c>
      <c r="J7" s="79">
        <v>0</v>
      </c>
      <c r="K7" s="79">
        <v>0</v>
      </c>
      <c r="L7" s="79">
        <v>0</v>
      </c>
      <c r="M7" s="79">
        <v>1648.528246</v>
      </c>
      <c r="N7" s="79">
        <v>0</v>
      </c>
    </row>
    <row r="8" ht="19" customHeight="1" spans="1:14">
      <c r="A8" s="73" t="s">
        <v>148</v>
      </c>
      <c r="B8" s="111" t="s">
        <v>149</v>
      </c>
      <c r="C8" s="79">
        <v>40357.137746</v>
      </c>
      <c r="D8" s="79">
        <v>35401.1316</v>
      </c>
      <c r="E8" s="79">
        <v>0</v>
      </c>
      <c r="F8" s="79">
        <v>0</v>
      </c>
      <c r="G8" s="79">
        <v>0</v>
      </c>
      <c r="H8" s="79">
        <v>3307.4779</v>
      </c>
      <c r="I8" s="79">
        <v>0</v>
      </c>
      <c r="J8" s="79">
        <v>0</v>
      </c>
      <c r="K8" s="79">
        <v>0</v>
      </c>
      <c r="L8" s="79">
        <v>0</v>
      </c>
      <c r="M8" s="79">
        <v>1648.528246</v>
      </c>
      <c r="N8" s="79">
        <v>0</v>
      </c>
    </row>
    <row r="9" ht="19" customHeight="1" spans="1:14">
      <c r="A9" s="73" t="s">
        <v>150</v>
      </c>
      <c r="B9" s="111" t="s">
        <v>151</v>
      </c>
      <c r="C9" s="79">
        <v>4565.0897</v>
      </c>
      <c r="D9" s="79">
        <v>3045.7545</v>
      </c>
      <c r="E9" s="79">
        <v>0</v>
      </c>
      <c r="F9" s="79">
        <v>0</v>
      </c>
      <c r="G9" s="79">
        <v>0</v>
      </c>
      <c r="H9" s="79">
        <v>1519.3352</v>
      </c>
      <c r="I9" s="79">
        <v>0</v>
      </c>
      <c r="J9" s="79">
        <v>0</v>
      </c>
      <c r="K9" s="79">
        <v>0</v>
      </c>
      <c r="L9" s="79">
        <v>0</v>
      </c>
      <c r="M9" s="79">
        <v>0</v>
      </c>
      <c r="N9" s="79">
        <v>0</v>
      </c>
    </row>
    <row r="10" ht="19" customHeight="1" spans="1:14">
      <c r="A10" s="73" t="s">
        <v>152</v>
      </c>
      <c r="B10" s="111" t="s">
        <v>153</v>
      </c>
      <c r="C10" s="79">
        <v>1944.986</v>
      </c>
      <c r="D10" s="79">
        <v>1344.9921</v>
      </c>
      <c r="E10" s="79">
        <v>0</v>
      </c>
      <c r="F10" s="79">
        <v>0</v>
      </c>
      <c r="G10" s="79">
        <v>0</v>
      </c>
      <c r="H10" s="79">
        <v>599.9939</v>
      </c>
      <c r="I10" s="79">
        <v>0</v>
      </c>
      <c r="J10" s="79">
        <v>0</v>
      </c>
      <c r="K10" s="79">
        <v>0</v>
      </c>
      <c r="L10" s="79">
        <v>0</v>
      </c>
      <c r="M10" s="79">
        <v>0</v>
      </c>
      <c r="N10" s="79">
        <v>0</v>
      </c>
    </row>
    <row r="11" ht="19" customHeight="1" spans="1:14">
      <c r="A11" s="73" t="s">
        <v>154</v>
      </c>
      <c r="B11" s="111" t="s">
        <v>155</v>
      </c>
      <c r="C11" s="79">
        <v>1241.7781</v>
      </c>
      <c r="D11" s="79">
        <v>734.3038</v>
      </c>
      <c r="E11" s="79">
        <v>0</v>
      </c>
      <c r="F11" s="79">
        <v>0</v>
      </c>
      <c r="G11" s="79">
        <v>0</v>
      </c>
      <c r="H11" s="79">
        <v>507.4743</v>
      </c>
      <c r="I11" s="79">
        <v>0</v>
      </c>
      <c r="J11" s="79">
        <v>0</v>
      </c>
      <c r="K11" s="79">
        <v>0</v>
      </c>
      <c r="L11" s="79">
        <v>0</v>
      </c>
      <c r="M11" s="79">
        <v>0</v>
      </c>
      <c r="N11" s="79">
        <v>0</v>
      </c>
    </row>
    <row r="12" ht="19" customHeight="1" spans="1:14">
      <c r="A12" s="73" t="s">
        <v>156</v>
      </c>
      <c r="B12" s="111" t="s">
        <v>157</v>
      </c>
      <c r="C12" s="79">
        <v>1185.632146</v>
      </c>
      <c r="D12" s="79">
        <v>688.0574</v>
      </c>
      <c r="E12" s="79">
        <v>0</v>
      </c>
      <c r="F12" s="79">
        <v>0</v>
      </c>
      <c r="G12" s="79">
        <v>0</v>
      </c>
      <c r="H12" s="79">
        <v>492.0605</v>
      </c>
      <c r="I12" s="79">
        <v>0</v>
      </c>
      <c r="J12" s="79">
        <v>0</v>
      </c>
      <c r="K12" s="79">
        <v>0</v>
      </c>
      <c r="L12" s="79">
        <v>0</v>
      </c>
      <c r="M12" s="79">
        <v>5.514246</v>
      </c>
      <c r="N12" s="79">
        <v>0</v>
      </c>
    </row>
    <row r="13" ht="19" customHeight="1" spans="1:14">
      <c r="A13" s="73" t="s">
        <v>158</v>
      </c>
      <c r="B13" s="111" t="s">
        <v>159</v>
      </c>
      <c r="C13" s="79">
        <v>3090.368127</v>
      </c>
      <c r="D13" s="79">
        <v>3060.628127</v>
      </c>
      <c r="E13" s="79">
        <v>0</v>
      </c>
      <c r="F13" s="79">
        <v>0</v>
      </c>
      <c r="G13" s="79">
        <v>0</v>
      </c>
      <c r="H13" s="79">
        <v>29.74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</row>
    <row r="14" ht="19" customHeight="1" spans="1:14">
      <c r="A14" s="73" t="s">
        <v>160</v>
      </c>
      <c r="B14" s="111" t="s">
        <v>161</v>
      </c>
      <c r="C14" s="79">
        <v>1075.956116</v>
      </c>
      <c r="D14" s="79">
        <v>1075.956116</v>
      </c>
      <c r="E14" s="79">
        <v>0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</row>
    <row r="15" ht="19" customHeight="1" spans="1:14">
      <c r="A15" s="73" t="s">
        <v>162</v>
      </c>
      <c r="B15" s="111" t="s">
        <v>163</v>
      </c>
      <c r="C15" s="79">
        <v>1658.07</v>
      </c>
      <c r="D15" s="79">
        <v>1658.07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79">
        <v>0</v>
      </c>
    </row>
    <row r="16" ht="19" customHeight="1" spans="1:14">
      <c r="A16" s="73" t="s">
        <v>164</v>
      </c>
      <c r="B16" s="111" t="s">
        <v>165</v>
      </c>
      <c r="C16" s="79">
        <v>975.8202</v>
      </c>
      <c r="D16" s="79">
        <v>975.8202</v>
      </c>
      <c r="E16" s="79">
        <v>0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</row>
    <row r="17" ht="19" customHeight="1" spans="1:14">
      <c r="A17" s="73" t="s">
        <v>166</v>
      </c>
      <c r="B17" s="111" t="s">
        <v>167</v>
      </c>
      <c r="C17" s="79">
        <v>3201.12343</v>
      </c>
      <c r="D17" s="79">
        <v>3201.12343</v>
      </c>
      <c r="E17" s="79">
        <v>0</v>
      </c>
      <c r="F17" s="79">
        <v>0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</row>
    <row r="18" ht="19" customHeight="1" spans="1:14">
      <c r="A18" s="73" t="s">
        <v>168</v>
      </c>
      <c r="B18" s="111" t="s">
        <v>169</v>
      </c>
      <c r="C18" s="79">
        <v>3132.421738</v>
      </c>
      <c r="D18" s="79">
        <v>3113.278738</v>
      </c>
      <c r="E18" s="79">
        <v>0</v>
      </c>
      <c r="F18" s="79">
        <v>0</v>
      </c>
      <c r="G18" s="79">
        <v>0</v>
      </c>
      <c r="H18" s="79">
        <v>19.143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</row>
    <row r="19" ht="19" customHeight="1" spans="1:14">
      <c r="A19" s="73" t="s">
        <v>170</v>
      </c>
      <c r="B19" s="111" t="s">
        <v>171</v>
      </c>
      <c r="C19" s="79">
        <v>1177.11449</v>
      </c>
      <c r="D19" s="79">
        <v>1177.11449</v>
      </c>
      <c r="E19" s="79">
        <v>0</v>
      </c>
      <c r="F19" s="79">
        <v>0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</row>
    <row r="20" ht="19" customHeight="1" spans="1:14">
      <c r="A20" s="73" t="s">
        <v>172</v>
      </c>
      <c r="B20" s="111" t="s">
        <v>173</v>
      </c>
      <c r="C20" s="79">
        <v>2036.129604</v>
      </c>
      <c r="D20" s="79">
        <v>1961.749604</v>
      </c>
      <c r="E20" s="79">
        <v>0</v>
      </c>
      <c r="F20" s="79">
        <v>0</v>
      </c>
      <c r="G20" s="79">
        <v>0</v>
      </c>
      <c r="H20" s="79">
        <v>67.366</v>
      </c>
      <c r="I20" s="79">
        <v>0</v>
      </c>
      <c r="J20" s="79">
        <v>0</v>
      </c>
      <c r="K20" s="79">
        <v>0</v>
      </c>
      <c r="L20" s="79">
        <v>0</v>
      </c>
      <c r="M20" s="79">
        <v>7.014</v>
      </c>
      <c r="N20" s="79">
        <v>0</v>
      </c>
    </row>
    <row r="21" ht="19" customHeight="1" spans="1:14">
      <c r="A21" s="73" t="s">
        <v>174</v>
      </c>
      <c r="B21" s="111" t="s">
        <v>175</v>
      </c>
      <c r="C21" s="79">
        <v>1073.1153</v>
      </c>
      <c r="D21" s="79">
        <v>1073.1153</v>
      </c>
      <c r="E21" s="79">
        <v>0</v>
      </c>
      <c r="F21" s="79">
        <v>0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</row>
    <row r="22" ht="19" customHeight="1" spans="1:14">
      <c r="A22" s="73" t="s">
        <v>176</v>
      </c>
      <c r="B22" s="111" t="s">
        <v>177</v>
      </c>
      <c r="C22" s="79">
        <v>428.7246</v>
      </c>
      <c r="D22" s="79">
        <v>428.7246</v>
      </c>
      <c r="E22" s="79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</row>
    <row r="23" ht="19" customHeight="1" spans="1:14">
      <c r="A23" s="73" t="s">
        <v>178</v>
      </c>
      <c r="B23" s="111" t="s">
        <v>179</v>
      </c>
      <c r="C23" s="79">
        <v>322.8693</v>
      </c>
      <c r="D23" s="79">
        <v>322.8693</v>
      </c>
      <c r="E23" s="79">
        <v>0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</row>
    <row r="24" ht="19" customHeight="1" spans="1:14">
      <c r="A24" s="73" t="s">
        <v>180</v>
      </c>
      <c r="B24" s="111" t="s">
        <v>181</v>
      </c>
      <c r="C24" s="79">
        <v>417.5297</v>
      </c>
      <c r="D24" s="79">
        <v>398.5197</v>
      </c>
      <c r="E24" s="79">
        <v>0</v>
      </c>
      <c r="F24" s="79">
        <v>0</v>
      </c>
      <c r="G24" s="79">
        <v>0</v>
      </c>
      <c r="H24" s="79">
        <v>19.01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</row>
    <row r="25" ht="19" customHeight="1" spans="1:14">
      <c r="A25" s="73" t="s">
        <v>182</v>
      </c>
      <c r="B25" s="111" t="s">
        <v>183</v>
      </c>
      <c r="C25" s="79">
        <v>293.3445</v>
      </c>
      <c r="D25" s="79">
        <v>293.3445</v>
      </c>
      <c r="E25" s="79">
        <v>0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</row>
    <row r="26" ht="19" customHeight="1" spans="1:14">
      <c r="A26" s="73" t="s">
        <v>184</v>
      </c>
      <c r="B26" s="111" t="s">
        <v>185</v>
      </c>
      <c r="C26" s="79">
        <v>694.992694</v>
      </c>
      <c r="D26" s="79">
        <v>676.542694</v>
      </c>
      <c r="E26" s="79">
        <v>0</v>
      </c>
      <c r="F26" s="79">
        <v>0</v>
      </c>
      <c r="G26" s="79">
        <v>0</v>
      </c>
      <c r="H26" s="79">
        <v>18.45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</row>
    <row r="27" ht="19" customHeight="1" spans="1:14">
      <c r="A27" s="73" t="s">
        <v>186</v>
      </c>
      <c r="B27" s="111" t="s">
        <v>187</v>
      </c>
      <c r="C27" s="79">
        <v>3265.35</v>
      </c>
      <c r="D27" s="79">
        <v>1629.35</v>
      </c>
      <c r="E27" s="79">
        <v>0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1636</v>
      </c>
      <c r="N27" s="79">
        <v>0</v>
      </c>
    </row>
    <row r="28" ht="19" customHeight="1" spans="1:14">
      <c r="A28" s="73" t="s">
        <v>188</v>
      </c>
      <c r="B28" s="111" t="s">
        <v>189</v>
      </c>
      <c r="C28" s="79">
        <v>2629.054397</v>
      </c>
      <c r="D28" s="79">
        <v>2629.054397</v>
      </c>
      <c r="E28" s="79">
        <v>0</v>
      </c>
      <c r="F28" s="79">
        <v>0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</row>
    <row r="29" ht="19" customHeight="1" spans="1:14">
      <c r="A29" s="73" t="s">
        <v>190</v>
      </c>
      <c r="B29" s="111" t="s">
        <v>191</v>
      </c>
      <c r="C29" s="79">
        <v>1826.851569</v>
      </c>
      <c r="D29" s="79">
        <v>1826.851569</v>
      </c>
      <c r="E29" s="79">
        <v>0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</row>
    <row r="30" ht="19" customHeight="1" spans="1:14">
      <c r="A30" s="73" t="s">
        <v>192</v>
      </c>
      <c r="B30" s="111" t="s">
        <v>193</v>
      </c>
      <c r="C30" s="79">
        <v>1135.551905</v>
      </c>
      <c r="D30" s="79">
        <v>1121.166905</v>
      </c>
      <c r="E30" s="79">
        <v>0</v>
      </c>
      <c r="F30" s="79">
        <v>0</v>
      </c>
      <c r="G30" s="79">
        <v>0</v>
      </c>
      <c r="H30" s="79">
        <v>14.385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</row>
    <row r="31" ht="19" customHeight="1" spans="1:14">
      <c r="A31" s="73" t="s">
        <v>194</v>
      </c>
      <c r="B31" s="111" t="s">
        <v>195</v>
      </c>
      <c r="C31" s="79">
        <v>893.18622</v>
      </c>
      <c r="D31" s="79">
        <v>872.66622</v>
      </c>
      <c r="E31" s="79">
        <v>0</v>
      </c>
      <c r="F31" s="79">
        <v>0</v>
      </c>
      <c r="G31" s="79">
        <v>0</v>
      </c>
      <c r="H31" s="79">
        <v>20.52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</row>
    <row r="32" ht="19" customHeight="1" spans="1:14">
      <c r="A32" s="73" t="s">
        <v>196</v>
      </c>
      <c r="B32" s="111" t="s">
        <v>197</v>
      </c>
      <c r="C32" s="79">
        <v>2092.07791</v>
      </c>
      <c r="D32" s="79">
        <v>2092.07791</v>
      </c>
      <c r="E32" s="79">
        <v>0</v>
      </c>
      <c r="F32" s="79">
        <v>0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</row>
    <row r="33" customHeight="1" spans="1:15">
      <c r="A33" s="62"/>
      <c r="B33" s="99"/>
      <c r="C33" s="99"/>
      <c r="D33" s="99"/>
      <c r="E33" s="99"/>
      <c r="F33" s="99"/>
      <c r="G33" s="99"/>
      <c r="H33" s="99"/>
      <c r="I33" s="62"/>
      <c r="J33" s="62"/>
      <c r="K33" s="62"/>
      <c r="L33" s="62"/>
      <c r="M33" s="99"/>
      <c r="N33" s="99"/>
      <c r="O33" s="63"/>
    </row>
    <row r="34" customHeight="1" spans="1:15">
      <c r="A34" s="62"/>
      <c r="B34" s="99"/>
      <c r="C34" s="99"/>
      <c r="D34" s="99"/>
      <c r="E34" s="99"/>
      <c r="F34" s="99"/>
      <c r="G34" s="99"/>
      <c r="H34" s="62"/>
      <c r="I34" s="62"/>
      <c r="J34" s="62"/>
      <c r="K34" s="62"/>
      <c r="L34" s="62"/>
      <c r="M34" s="99"/>
      <c r="N34" s="99"/>
      <c r="O34" s="63"/>
    </row>
    <row r="35" customHeight="1" spans="3:15">
      <c r="C35" s="63"/>
      <c r="D35" s="63"/>
      <c r="E35" s="63"/>
      <c r="M35" s="63"/>
      <c r="N35" s="63"/>
      <c r="O35" s="63"/>
    </row>
    <row r="36" customHeight="1" spans="3:15">
      <c r="C36" s="63"/>
      <c r="D36" s="63"/>
      <c r="E36" s="63"/>
      <c r="F36" s="63"/>
      <c r="K36" s="63"/>
      <c r="M36" s="63"/>
      <c r="N36" s="63"/>
      <c r="O36" s="63"/>
    </row>
    <row r="37" customHeight="1" spans="6:15">
      <c r="F37" s="63"/>
      <c r="L37" s="63"/>
      <c r="M37" s="63"/>
      <c r="N37" s="63"/>
      <c r="O37" s="63"/>
    </row>
    <row r="38" customHeight="1" spans="12:15">
      <c r="L38" s="63"/>
      <c r="M38" s="63"/>
      <c r="N38" s="63"/>
      <c r="O38" s="63"/>
    </row>
    <row r="39" customHeight="1" spans="12:14">
      <c r="L39" s="63"/>
      <c r="N39" s="63"/>
    </row>
    <row r="40" customHeight="1" spans="12:14">
      <c r="L40" s="63"/>
      <c r="M40" s="63"/>
      <c r="N40" s="63"/>
    </row>
    <row r="41" customHeight="1" spans="13:14">
      <c r="M41" s="63"/>
      <c r="N41" s="63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77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7"/>
  <sheetViews>
    <sheetView showGridLines="0" showZeros="0" workbookViewId="0">
      <selection activeCell="C9" sqref="C9:C12"/>
    </sheetView>
  </sheetViews>
  <sheetFormatPr defaultColWidth="9.11111111111111" defaultRowHeight="12.75" customHeight="1"/>
  <cols>
    <col min="1" max="1" width="13.6666666666667" customWidth="1"/>
    <col min="2" max="2" width="48.5" customWidth="1"/>
    <col min="3" max="12" width="15.6666666666667" customWidth="1"/>
    <col min="13" max="13" width="13.3333333333333" customWidth="1"/>
    <col min="14" max="16383" width="9.11111111111111" customWidth="1"/>
  </cols>
  <sheetData>
    <row r="1" ht="29.25" customHeight="1" spans="1:2">
      <c r="A1" s="63" t="s">
        <v>14</v>
      </c>
      <c r="B1" s="63"/>
    </row>
    <row r="2" ht="35.25" customHeight="1" spans="1:13">
      <c r="A2" s="161" t="s">
        <v>15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2"/>
    </row>
    <row r="3" ht="21.75" customHeight="1" spans="12:12">
      <c r="L3" s="80" t="s">
        <v>41</v>
      </c>
    </row>
    <row r="4" s="62" customFormat="1" ht="15" customHeight="1" spans="1:12">
      <c r="A4" s="91" t="s">
        <v>133</v>
      </c>
      <c r="B4" s="91" t="s">
        <v>134</v>
      </c>
      <c r="C4" s="91" t="s">
        <v>135</v>
      </c>
      <c r="D4" s="91"/>
      <c r="E4" s="91"/>
      <c r="F4" s="91"/>
      <c r="G4" s="91"/>
      <c r="H4" s="91"/>
      <c r="I4" s="91"/>
      <c r="J4" s="91"/>
      <c r="K4" s="91"/>
      <c r="L4" s="91"/>
    </row>
    <row r="5" s="62" customFormat="1" ht="30" customHeight="1" spans="1:12">
      <c r="A5" s="91"/>
      <c r="B5" s="91"/>
      <c r="C5" s="82" t="s">
        <v>136</v>
      </c>
      <c r="D5" s="82" t="s">
        <v>198</v>
      </c>
      <c r="E5" s="82"/>
      <c r="F5" s="82" t="s">
        <v>138</v>
      </c>
      <c r="G5" s="82" t="s">
        <v>140</v>
      </c>
      <c r="H5" s="82" t="s">
        <v>141</v>
      </c>
      <c r="I5" s="82" t="s">
        <v>142</v>
      </c>
      <c r="J5" s="82" t="s">
        <v>126</v>
      </c>
      <c r="K5" s="82" t="s">
        <v>143</v>
      </c>
      <c r="L5" s="82" t="s">
        <v>128</v>
      </c>
    </row>
    <row r="6" s="62" customFormat="1" ht="40.5" customHeight="1" spans="1:12">
      <c r="A6" s="91"/>
      <c r="B6" s="91"/>
      <c r="C6" s="82"/>
      <c r="D6" s="82" t="s">
        <v>144</v>
      </c>
      <c r="E6" s="82" t="s">
        <v>199</v>
      </c>
      <c r="F6" s="82"/>
      <c r="G6" s="82"/>
      <c r="H6" s="82"/>
      <c r="I6" s="82"/>
      <c r="J6" s="82"/>
      <c r="K6" s="82"/>
      <c r="L6" s="82"/>
    </row>
    <row r="7" s="62" customFormat="1" ht="19" customHeight="1" spans="1:12">
      <c r="A7" s="73" t="s">
        <v>146</v>
      </c>
      <c r="B7" s="73" t="s">
        <v>200</v>
      </c>
      <c r="C7" s="79">
        <v>35401.1316</v>
      </c>
      <c r="D7" s="79">
        <v>0</v>
      </c>
      <c r="E7" s="79">
        <v>0</v>
      </c>
      <c r="F7" s="79">
        <v>3307.4779</v>
      </c>
      <c r="G7" s="79">
        <v>0</v>
      </c>
      <c r="H7" s="79">
        <v>0</v>
      </c>
      <c r="I7" s="79">
        <v>1648.528246</v>
      </c>
      <c r="J7" s="79">
        <v>0</v>
      </c>
      <c r="K7" s="79">
        <v>0</v>
      </c>
      <c r="L7" s="163"/>
    </row>
    <row r="8" s="62" customFormat="1" ht="19" customHeight="1" spans="1:12">
      <c r="A8" s="73" t="s">
        <v>148</v>
      </c>
      <c r="B8" s="73" t="s">
        <v>201</v>
      </c>
      <c r="C8" s="79">
        <v>35401.1316</v>
      </c>
      <c r="D8" s="79">
        <v>0</v>
      </c>
      <c r="E8" s="79">
        <v>0</v>
      </c>
      <c r="F8" s="79">
        <v>3307.4779</v>
      </c>
      <c r="G8" s="79">
        <v>0</v>
      </c>
      <c r="H8" s="79">
        <v>0</v>
      </c>
      <c r="I8" s="79">
        <v>1648.528246</v>
      </c>
      <c r="J8" s="79">
        <v>0</v>
      </c>
      <c r="K8" s="79">
        <v>0</v>
      </c>
      <c r="L8" s="137"/>
    </row>
    <row r="9" s="62" customFormat="1" ht="19" customHeight="1" spans="1:12">
      <c r="A9" s="73" t="s">
        <v>150</v>
      </c>
      <c r="B9" s="73" t="s">
        <v>202</v>
      </c>
      <c r="C9" s="79">
        <v>3045.7545</v>
      </c>
      <c r="D9" s="79">
        <v>0</v>
      </c>
      <c r="E9" s="79">
        <v>0</v>
      </c>
      <c r="F9" s="79">
        <v>1519.3352</v>
      </c>
      <c r="G9" s="79">
        <v>0</v>
      </c>
      <c r="H9" s="79">
        <v>0</v>
      </c>
      <c r="I9" s="79">
        <v>0</v>
      </c>
      <c r="J9" s="79">
        <v>0</v>
      </c>
      <c r="K9" s="79">
        <v>0</v>
      </c>
      <c r="L9" s="137"/>
    </row>
    <row r="10" s="62" customFormat="1" ht="19" customHeight="1" spans="1:12">
      <c r="A10" s="73" t="s">
        <v>152</v>
      </c>
      <c r="B10" s="73" t="s">
        <v>203</v>
      </c>
      <c r="C10" s="79">
        <v>1344.9921</v>
      </c>
      <c r="D10" s="79">
        <v>0</v>
      </c>
      <c r="E10" s="79">
        <v>0</v>
      </c>
      <c r="F10" s="79">
        <v>599.9939</v>
      </c>
      <c r="G10" s="79">
        <v>0</v>
      </c>
      <c r="H10" s="79">
        <v>0</v>
      </c>
      <c r="I10" s="79">
        <v>0</v>
      </c>
      <c r="J10" s="79">
        <v>0</v>
      </c>
      <c r="K10" s="79">
        <v>0</v>
      </c>
      <c r="L10" s="137"/>
    </row>
    <row r="11" s="62" customFormat="1" ht="19" customHeight="1" spans="1:12">
      <c r="A11" s="73" t="s">
        <v>154</v>
      </c>
      <c r="B11" s="73" t="s">
        <v>204</v>
      </c>
      <c r="C11" s="79">
        <v>734.3038</v>
      </c>
      <c r="D11" s="79">
        <v>0</v>
      </c>
      <c r="E11" s="79">
        <v>0</v>
      </c>
      <c r="F11" s="79">
        <v>507.4743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137"/>
    </row>
    <row r="12" s="62" customFormat="1" ht="19" customHeight="1" spans="1:12">
      <c r="A12" s="73" t="s">
        <v>156</v>
      </c>
      <c r="B12" s="73" t="s">
        <v>205</v>
      </c>
      <c r="C12" s="79">
        <v>688.0574</v>
      </c>
      <c r="D12" s="79">
        <v>0</v>
      </c>
      <c r="E12" s="79">
        <v>0</v>
      </c>
      <c r="F12" s="79">
        <v>492.0605</v>
      </c>
      <c r="G12" s="79">
        <v>0</v>
      </c>
      <c r="H12" s="79">
        <v>0</v>
      </c>
      <c r="I12" s="79">
        <v>5.514246</v>
      </c>
      <c r="J12" s="79">
        <v>0</v>
      </c>
      <c r="K12" s="79">
        <v>0</v>
      </c>
      <c r="L12" s="137"/>
    </row>
    <row r="13" s="62" customFormat="1" ht="19" customHeight="1" spans="1:12">
      <c r="A13" s="73" t="s">
        <v>158</v>
      </c>
      <c r="B13" s="73" t="s">
        <v>206</v>
      </c>
      <c r="C13" s="79">
        <v>3060.628127</v>
      </c>
      <c r="D13" s="79">
        <v>0</v>
      </c>
      <c r="E13" s="79">
        <v>0</v>
      </c>
      <c r="F13" s="79">
        <v>29.74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137"/>
    </row>
    <row r="14" s="62" customFormat="1" ht="19" customHeight="1" spans="1:12">
      <c r="A14" s="73" t="s">
        <v>160</v>
      </c>
      <c r="B14" s="73" t="s">
        <v>207</v>
      </c>
      <c r="C14" s="79">
        <v>1075.956116</v>
      </c>
      <c r="D14" s="79">
        <v>0</v>
      </c>
      <c r="E14" s="79">
        <v>0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137"/>
    </row>
    <row r="15" s="62" customFormat="1" ht="19" customHeight="1" spans="1:12">
      <c r="A15" s="73" t="s">
        <v>162</v>
      </c>
      <c r="B15" s="73" t="s">
        <v>208</v>
      </c>
      <c r="C15" s="79">
        <v>1658.07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137"/>
    </row>
    <row r="16" s="62" customFormat="1" ht="19" customHeight="1" spans="1:12">
      <c r="A16" s="73" t="s">
        <v>164</v>
      </c>
      <c r="B16" s="73" t="s">
        <v>209</v>
      </c>
      <c r="C16" s="79">
        <v>975.8202</v>
      </c>
      <c r="D16" s="79">
        <v>0</v>
      </c>
      <c r="E16" s="79">
        <v>0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137"/>
    </row>
    <row r="17" s="62" customFormat="1" ht="19" customHeight="1" spans="1:12">
      <c r="A17" s="73" t="s">
        <v>166</v>
      </c>
      <c r="B17" s="73" t="s">
        <v>210</v>
      </c>
      <c r="C17" s="79">
        <v>3201.12343</v>
      </c>
      <c r="D17" s="79">
        <v>0</v>
      </c>
      <c r="E17" s="79">
        <v>0</v>
      </c>
      <c r="F17" s="79">
        <v>0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137"/>
    </row>
    <row r="18" s="62" customFormat="1" ht="19" customHeight="1" spans="1:12">
      <c r="A18" s="73" t="s">
        <v>168</v>
      </c>
      <c r="B18" s="73" t="s">
        <v>211</v>
      </c>
      <c r="C18" s="79">
        <v>3113.278738</v>
      </c>
      <c r="D18" s="79">
        <v>0</v>
      </c>
      <c r="E18" s="79">
        <v>0</v>
      </c>
      <c r="F18" s="79">
        <v>19.143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137"/>
    </row>
    <row r="19" s="62" customFormat="1" ht="19" customHeight="1" spans="1:12">
      <c r="A19" s="73" t="s">
        <v>170</v>
      </c>
      <c r="B19" s="73" t="s">
        <v>212</v>
      </c>
      <c r="C19" s="79">
        <v>1177.11449</v>
      </c>
      <c r="D19" s="79">
        <v>0</v>
      </c>
      <c r="E19" s="79">
        <v>0</v>
      </c>
      <c r="F19" s="79">
        <v>0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137"/>
    </row>
    <row r="20" s="62" customFormat="1" ht="19" customHeight="1" spans="1:12">
      <c r="A20" s="73" t="s">
        <v>172</v>
      </c>
      <c r="B20" s="73" t="s">
        <v>213</v>
      </c>
      <c r="C20" s="79">
        <v>1961.749604</v>
      </c>
      <c r="D20" s="79">
        <v>0</v>
      </c>
      <c r="E20" s="79">
        <v>0</v>
      </c>
      <c r="F20" s="79">
        <v>67.366</v>
      </c>
      <c r="G20" s="79">
        <v>0</v>
      </c>
      <c r="H20" s="79">
        <v>0</v>
      </c>
      <c r="I20" s="79">
        <v>7.014</v>
      </c>
      <c r="J20" s="79">
        <v>0</v>
      </c>
      <c r="K20" s="79">
        <v>0</v>
      </c>
      <c r="L20" s="137"/>
    </row>
    <row r="21" s="62" customFormat="1" ht="19" customHeight="1" spans="1:12">
      <c r="A21" s="73" t="s">
        <v>174</v>
      </c>
      <c r="B21" s="73" t="s">
        <v>214</v>
      </c>
      <c r="C21" s="79">
        <v>1073.1153</v>
      </c>
      <c r="D21" s="79">
        <v>0</v>
      </c>
      <c r="E21" s="79">
        <v>0</v>
      </c>
      <c r="F21" s="79">
        <v>0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137"/>
    </row>
    <row r="22" s="62" customFormat="1" ht="19" customHeight="1" spans="1:12">
      <c r="A22" s="73" t="s">
        <v>176</v>
      </c>
      <c r="B22" s="73" t="s">
        <v>215</v>
      </c>
      <c r="C22" s="79">
        <v>428.7246</v>
      </c>
      <c r="D22" s="79">
        <v>0</v>
      </c>
      <c r="E22" s="79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137"/>
    </row>
    <row r="23" s="62" customFormat="1" ht="19" customHeight="1" spans="1:12">
      <c r="A23" s="73" t="s">
        <v>178</v>
      </c>
      <c r="B23" s="73" t="s">
        <v>216</v>
      </c>
      <c r="C23" s="79">
        <v>322.8693</v>
      </c>
      <c r="D23" s="79">
        <v>0</v>
      </c>
      <c r="E23" s="79">
        <v>0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137"/>
    </row>
    <row r="24" s="62" customFormat="1" ht="19" customHeight="1" spans="1:12">
      <c r="A24" s="73" t="s">
        <v>180</v>
      </c>
      <c r="B24" s="73" t="s">
        <v>217</v>
      </c>
      <c r="C24" s="79">
        <v>398.5197</v>
      </c>
      <c r="D24" s="79">
        <v>0</v>
      </c>
      <c r="E24" s="79">
        <v>0</v>
      </c>
      <c r="F24" s="79">
        <v>19.01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137"/>
    </row>
    <row r="25" s="62" customFormat="1" ht="19" customHeight="1" spans="1:12">
      <c r="A25" s="73" t="s">
        <v>182</v>
      </c>
      <c r="B25" s="73" t="s">
        <v>218</v>
      </c>
      <c r="C25" s="79">
        <v>293.3445</v>
      </c>
      <c r="D25" s="79">
        <v>0</v>
      </c>
      <c r="E25" s="79">
        <v>0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137"/>
    </row>
    <row r="26" s="62" customFormat="1" ht="19" customHeight="1" spans="1:12">
      <c r="A26" s="73" t="s">
        <v>184</v>
      </c>
      <c r="B26" s="73" t="s">
        <v>219</v>
      </c>
      <c r="C26" s="79">
        <v>676.542694</v>
      </c>
      <c r="D26" s="79">
        <v>0</v>
      </c>
      <c r="E26" s="79">
        <v>0</v>
      </c>
      <c r="F26" s="79">
        <v>18.45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137"/>
    </row>
    <row r="27" s="62" customFormat="1" ht="19" customHeight="1" spans="1:12">
      <c r="A27" s="73" t="s">
        <v>186</v>
      </c>
      <c r="B27" s="73" t="s">
        <v>220</v>
      </c>
      <c r="C27" s="79">
        <v>1629.35</v>
      </c>
      <c r="D27" s="79">
        <v>0</v>
      </c>
      <c r="E27" s="79">
        <v>0</v>
      </c>
      <c r="F27" s="79">
        <v>0</v>
      </c>
      <c r="G27" s="79">
        <v>0</v>
      </c>
      <c r="H27" s="79">
        <v>0</v>
      </c>
      <c r="I27" s="79">
        <v>1636</v>
      </c>
      <c r="J27" s="79">
        <v>0</v>
      </c>
      <c r="K27" s="79">
        <v>0</v>
      </c>
      <c r="L27" s="137"/>
    </row>
    <row r="28" s="62" customFormat="1" ht="19" customHeight="1" spans="1:12">
      <c r="A28" s="73" t="s">
        <v>188</v>
      </c>
      <c r="B28" s="73" t="s">
        <v>221</v>
      </c>
      <c r="C28" s="79">
        <v>2629.054397</v>
      </c>
      <c r="D28" s="79">
        <v>0</v>
      </c>
      <c r="E28" s="79">
        <v>0</v>
      </c>
      <c r="F28" s="79">
        <v>0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  <c r="L28" s="137"/>
    </row>
    <row r="29" s="62" customFormat="1" ht="19" customHeight="1" spans="1:12">
      <c r="A29" s="73" t="s">
        <v>190</v>
      </c>
      <c r="B29" s="73" t="s">
        <v>222</v>
      </c>
      <c r="C29" s="79">
        <v>1826.851569</v>
      </c>
      <c r="D29" s="79">
        <v>0</v>
      </c>
      <c r="E29" s="79">
        <v>0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137"/>
    </row>
    <row r="30" s="62" customFormat="1" ht="19" customHeight="1" spans="1:12">
      <c r="A30" s="73" t="s">
        <v>192</v>
      </c>
      <c r="B30" s="73" t="s">
        <v>223</v>
      </c>
      <c r="C30" s="79">
        <v>1121.166905</v>
      </c>
      <c r="D30" s="79">
        <v>0</v>
      </c>
      <c r="E30" s="79">
        <v>0</v>
      </c>
      <c r="F30" s="79">
        <v>14.385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137"/>
    </row>
    <row r="31" s="62" customFormat="1" ht="19" customHeight="1" spans="1:12">
      <c r="A31" s="73" t="s">
        <v>194</v>
      </c>
      <c r="B31" s="73" t="s">
        <v>224</v>
      </c>
      <c r="C31" s="79">
        <v>872.66622</v>
      </c>
      <c r="D31" s="79">
        <v>0</v>
      </c>
      <c r="E31" s="79">
        <v>0</v>
      </c>
      <c r="F31" s="79">
        <v>20.52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137"/>
    </row>
    <row r="32" s="62" customFormat="1" ht="19" customHeight="1" spans="1:12">
      <c r="A32" s="73" t="s">
        <v>196</v>
      </c>
      <c r="B32" s="73" t="s">
        <v>225</v>
      </c>
      <c r="C32" s="79">
        <v>2092.07791</v>
      </c>
      <c r="D32" s="79">
        <v>0</v>
      </c>
      <c r="E32" s="79">
        <v>0</v>
      </c>
      <c r="F32" s="79">
        <v>0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137"/>
    </row>
    <row r="33" s="62" customFormat="1" customHeight="1" spans="2:13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</row>
    <row r="34" s="62" customFormat="1" customHeight="1" spans="2:13">
      <c r="B34" s="99"/>
      <c r="C34" s="99"/>
      <c r="D34" s="99"/>
      <c r="E34" s="99"/>
      <c r="F34" s="99"/>
      <c r="G34" s="99"/>
      <c r="I34" s="99"/>
      <c r="J34" s="99"/>
      <c r="K34" s="99"/>
      <c r="M34" s="99"/>
    </row>
    <row r="35" s="62" customFormat="1" customHeight="1" spans="3:13">
      <c r="C35" s="99"/>
      <c r="D35" s="99"/>
      <c r="E35" s="99"/>
      <c r="I35" s="99"/>
      <c r="J35" s="99"/>
      <c r="K35" s="99"/>
      <c r="M35" s="99"/>
    </row>
    <row r="36" s="62" customFormat="1" customHeight="1" spans="3:13">
      <c r="C36" s="99"/>
      <c r="D36" s="99"/>
      <c r="E36" s="99"/>
      <c r="F36" s="99"/>
      <c r="I36" s="99"/>
      <c r="J36" s="99"/>
      <c r="K36" s="99"/>
      <c r="M36" s="99"/>
    </row>
    <row r="37" customHeight="1" spans="6:11">
      <c r="F37" s="63"/>
      <c r="I37" s="63"/>
      <c r="J37" s="63"/>
      <c r="K37" s="63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86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0"/>
  <sheetViews>
    <sheetView showGridLines="0" showZeros="0" topLeftCell="A11" workbookViewId="0">
      <selection activeCell="B6" sqref="B6"/>
    </sheetView>
  </sheetViews>
  <sheetFormatPr defaultColWidth="9.11111111111111" defaultRowHeight="12.75" customHeight="1"/>
  <cols>
    <col min="1" max="1" width="40.4444444444444" customWidth="1"/>
    <col min="2" max="2" width="22.1666666666667" customWidth="1"/>
    <col min="3" max="3" width="41" customWidth="1"/>
    <col min="4" max="4" width="25.1666666666667" customWidth="1"/>
    <col min="5" max="5" width="43" customWidth="1"/>
    <col min="6" max="6" width="16.8333333333333" customWidth="1"/>
    <col min="7" max="7" width="43" customWidth="1"/>
    <col min="8" max="8" width="15.1111111111111" customWidth="1"/>
    <col min="9" max="9" width="9.11111111111111" customWidth="1"/>
  </cols>
  <sheetData>
    <row r="1" ht="22.5" customHeight="1" spans="1:8">
      <c r="A1" s="112" t="s">
        <v>16</v>
      </c>
      <c r="B1" s="113"/>
      <c r="C1" s="113"/>
      <c r="D1" s="113"/>
      <c r="E1" s="113"/>
      <c r="F1" s="113"/>
      <c r="G1" s="113"/>
      <c r="H1" s="114"/>
    </row>
    <row r="2" ht="22.5" customHeight="1" spans="1:8">
      <c r="A2" s="115" t="s">
        <v>17</v>
      </c>
      <c r="B2" s="115"/>
      <c r="C2" s="115"/>
      <c r="D2" s="115"/>
      <c r="E2" s="115"/>
      <c r="F2" s="115"/>
      <c r="G2" s="115"/>
      <c r="H2" s="115"/>
    </row>
    <row r="3" ht="22.5" customHeight="1" spans="1:8">
      <c r="A3" s="116"/>
      <c r="B3" s="116"/>
      <c r="C3" s="117"/>
      <c r="D3" s="117"/>
      <c r="E3" s="118"/>
      <c r="F3" s="118"/>
      <c r="G3" s="118"/>
      <c r="H3" s="119" t="s">
        <v>41</v>
      </c>
    </row>
    <row r="4" s="62" customFormat="1" ht="22.5" customHeight="1" spans="1:8">
      <c r="A4" s="147" t="s">
        <v>42</v>
      </c>
      <c r="B4" s="147"/>
      <c r="C4" s="147" t="s">
        <v>43</v>
      </c>
      <c r="D4" s="147"/>
      <c r="E4" s="147"/>
      <c r="F4" s="147"/>
      <c r="G4" s="147"/>
      <c r="H4" s="147"/>
    </row>
    <row r="5" s="62" customFormat="1" ht="22.5" customHeight="1" spans="1:8">
      <c r="A5" s="147" t="s">
        <v>44</v>
      </c>
      <c r="B5" s="147" t="s">
        <v>45</v>
      </c>
      <c r="C5" s="147" t="s">
        <v>46</v>
      </c>
      <c r="D5" s="148" t="s">
        <v>45</v>
      </c>
      <c r="E5" s="147" t="s">
        <v>47</v>
      </c>
      <c r="F5" s="147" t="s">
        <v>45</v>
      </c>
      <c r="G5" s="147" t="s">
        <v>48</v>
      </c>
      <c r="H5" s="147" t="s">
        <v>45</v>
      </c>
    </row>
    <row r="6" s="62" customFormat="1" ht="22.5" customHeight="1" spans="1:8">
      <c r="A6" s="149" t="s">
        <v>226</v>
      </c>
      <c r="B6" s="79">
        <v>35401.1316</v>
      </c>
      <c r="C6" s="149" t="s">
        <v>226</v>
      </c>
      <c r="D6" s="79">
        <v>35401.1316</v>
      </c>
      <c r="E6" s="150" t="s">
        <v>226</v>
      </c>
      <c r="F6" s="79">
        <v>35401.1316</v>
      </c>
      <c r="G6" s="150" t="s">
        <v>226</v>
      </c>
      <c r="H6" s="79">
        <v>35401.1316</v>
      </c>
    </row>
    <row r="7" s="62" customFormat="1" ht="22.5" customHeight="1" spans="1:8">
      <c r="A7" s="151" t="s">
        <v>227</v>
      </c>
      <c r="B7" s="79">
        <v>35401.1316</v>
      </c>
      <c r="C7" s="150" t="s">
        <v>51</v>
      </c>
      <c r="D7" s="79">
        <v>0</v>
      </c>
      <c r="E7" s="150" t="s">
        <v>52</v>
      </c>
      <c r="F7" s="79">
        <v>25916.642125</v>
      </c>
      <c r="G7" s="150" t="s">
        <v>53</v>
      </c>
      <c r="H7" s="79">
        <v>0</v>
      </c>
    </row>
    <row r="8" s="62" customFormat="1" ht="22.5" customHeight="1" spans="1:10">
      <c r="A8" s="152" t="s">
        <v>228</v>
      </c>
      <c r="B8" s="79">
        <v>0</v>
      </c>
      <c r="C8" s="150" t="s">
        <v>55</v>
      </c>
      <c r="D8" s="79">
        <v>0</v>
      </c>
      <c r="E8" s="150" t="s">
        <v>56</v>
      </c>
      <c r="F8" s="79">
        <v>25114.528985</v>
      </c>
      <c r="G8" s="150" t="s">
        <v>57</v>
      </c>
      <c r="H8" s="79">
        <v>0</v>
      </c>
      <c r="J8" s="99"/>
    </row>
    <row r="9" s="62" customFormat="1" ht="22.5" customHeight="1" spans="1:8">
      <c r="A9" s="151" t="s">
        <v>229</v>
      </c>
      <c r="B9" s="79">
        <v>0</v>
      </c>
      <c r="C9" s="150" t="s">
        <v>59</v>
      </c>
      <c r="D9" s="79">
        <v>0</v>
      </c>
      <c r="E9" s="150" t="s">
        <v>60</v>
      </c>
      <c r="F9" s="79">
        <v>704.0892</v>
      </c>
      <c r="G9" s="150" t="s">
        <v>61</v>
      </c>
      <c r="H9" s="79">
        <v>0</v>
      </c>
    </row>
    <row r="10" s="62" customFormat="1" ht="22.5" customHeight="1" spans="1:8">
      <c r="A10" s="151" t="s">
        <v>230</v>
      </c>
      <c r="B10" s="79">
        <v>0</v>
      </c>
      <c r="C10" s="150" t="s">
        <v>63</v>
      </c>
      <c r="D10" s="79">
        <v>0</v>
      </c>
      <c r="E10" s="150" t="s">
        <v>64</v>
      </c>
      <c r="F10" s="79">
        <v>98.02394</v>
      </c>
      <c r="G10" s="150" t="s">
        <v>65</v>
      </c>
      <c r="H10" s="79">
        <v>0</v>
      </c>
    </row>
    <row r="11" s="62" customFormat="1" ht="22.5" customHeight="1" spans="1:8">
      <c r="A11" s="151"/>
      <c r="B11" s="79">
        <v>0</v>
      </c>
      <c r="C11" s="150" t="s">
        <v>67</v>
      </c>
      <c r="D11" s="79">
        <v>26632.086348</v>
      </c>
      <c r="E11" s="150" t="s">
        <v>68</v>
      </c>
      <c r="F11" s="79">
        <v>0</v>
      </c>
      <c r="G11" s="150" t="s">
        <v>69</v>
      </c>
      <c r="H11" s="79">
        <v>29329.579401</v>
      </c>
    </row>
    <row r="12" s="62" customFormat="1" ht="22.5" customHeight="1" spans="1:8">
      <c r="A12" s="151"/>
      <c r="B12" s="79">
        <v>0</v>
      </c>
      <c r="C12" s="150" t="s">
        <v>71</v>
      </c>
      <c r="D12" s="79">
        <v>0</v>
      </c>
      <c r="E12" s="150" t="s">
        <v>72</v>
      </c>
      <c r="F12" s="79">
        <v>9484.489475</v>
      </c>
      <c r="G12" s="150" t="s">
        <v>73</v>
      </c>
      <c r="H12" s="79">
        <v>5973.528259</v>
      </c>
    </row>
    <row r="13" s="62" customFormat="1" ht="22.5" customHeight="1" spans="1:8">
      <c r="A13" s="151"/>
      <c r="B13" s="79">
        <v>0</v>
      </c>
      <c r="C13" s="150" t="s">
        <v>75</v>
      </c>
      <c r="D13" s="79">
        <v>0</v>
      </c>
      <c r="E13" s="150" t="s">
        <v>56</v>
      </c>
      <c r="F13" s="79">
        <v>0</v>
      </c>
      <c r="G13" s="150" t="s">
        <v>76</v>
      </c>
      <c r="H13" s="79">
        <v>0</v>
      </c>
    </row>
    <row r="14" s="62" customFormat="1" ht="22.5" customHeight="1" spans="1:8">
      <c r="A14" s="151"/>
      <c r="B14" s="79">
        <v>0</v>
      </c>
      <c r="C14" s="150" t="s">
        <v>78</v>
      </c>
      <c r="D14" s="79">
        <v>0</v>
      </c>
      <c r="E14" s="150" t="s">
        <v>60</v>
      </c>
      <c r="F14" s="79">
        <v>3510.961216</v>
      </c>
      <c r="G14" s="150" t="s">
        <v>79</v>
      </c>
      <c r="H14" s="79">
        <v>0</v>
      </c>
    </row>
    <row r="15" s="62" customFormat="1" ht="22.5" customHeight="1" spans="1:8">
      <c r="A15" s="153"/>
      <c r="B15" s="79">
        <v>0</v>
      </c>
      <c r="C15" s="150" t="s">
        <v>81</v>
      </c>
      <c r="D15" s="79">
        <v>0</v>
      </c>
      <c r="E15" s="150" t="s">
        <v>82</v>
      </c>
      <c r="F15" s="79">
        <v>0</v>
      </c>
      <c r="G15" s="150" t="s">
        <v>83</v>
      </c>
      <c r="H15" s="79">
        <v>98.02394</v>
      </c>
    </row>
    <row r="16" s="62" customFormat="1" ht="22.5" customHeight="1" spans="1:8">
      <c r="A16" s="153"/>
      <c r="B16" s="79">
        <v>0</v>
      </c>
      <c r="C16" s="150" t="s">
        <v>85</v>
      </c>
      <c r="D16" s="79">
        <v>5112.1936</v>
      </c>
      <c r="E16" s="150" t="s">
        <v>86</v>
      </c>
      <c r="F16" s="79">
        <v>0</v>
      </c>
      <c r="G16" s="150" t="s">
        <v>87</v>
      </c>
      <c r="H16" s="79">
        <v>0</v>
      </c>
    </row>
    <row r="17" s="62" customFormat="1" ht="22.5" customHeight="1" spans="1:8">
      <c r="A17" s="153"/>
      <c r="B17" s="79">
        <v>0</v>
      </c>
      <c r="C17" s="150" t="s">
        <v>89</v>
      </c>
      <c r="D17" s="79">
        <v>0</v>
      </c>
      <c r="E17" s="150" t="s">
        <v>90</v>
      </c>
      <c r="F17" s="79">
        <v>0</v>
      </c>
      <c r="G17" s="150" t="s">
        <v>91</v>
      </c>
      <c r="H17" s="79">
        <v>0</v>
      </c>
    </row>
    <row r="18" s="62" customFormat="1" ht="22.5" customHeight="1" spans="1:8">
      <c r="A18" s="153"/>
      <c r="B18" s="79">
        <v>0</v>
      </c>
      <c r="C18" s="150" t="s">
        <v>92</v>
      </c>
      <c r="D18" s="79">
        <v>0</v>
      </c>
      <c r="E18" s="150" t="s">
        <v>93</v>
      </c>
      <c r="F18" s="79">
        <v>5973.528259</v>
      </c>
      <c r="G18" s="150" t="s">
        <v>94</v>
      </c>
      <c r="H18" s="79">
        <v>0</v>
      </c>
    </row>
    <row r="19" s="62" customFormat="1" ht="22.5" customHeight="1" spans="1:8">
      <c r="A19" s="154"/>
      <c r="B19" s="79">
        <v>0</v>
      </c>
      <c r="C19" s="150" t="s">
        <v>95</v>
      </c>
      <c r="D19" s="79">
        <v>0</v>
      </c>
      <c r="E19" s="150" t="s">
        <v>96</v>
      </c>
      <c r="F19" s="79">
        <v>0</v>
      </c>
      <c r="G19" s="150" t="s">
        <v>97</v>
      </c>
      <c r="H19" s="79">
        <v>0</v>
      </c>
    </row>
    <row r="20" s="62" customFormat="1" ht="22.5" customHeight="1" spans="1:8">
      <c r="A20" s="154"/>
      <c r="B20" s="79">
        <v>0</v>
      </c>
      <c r="C20" s="150" t="s">
        <v>98</v>
      </c>
      <c r="D20" s="79">
        <v>0</v>
      </c>
      <c r="E20" s="150" t="s">
        <v>99</v>
      </c>
      <c r="F20" s="79">
        <v>0</v>
      </c>
      <c r="G20" s="150" t="s">
        <v>100</v>
      </c>
      <c r="H20" s="79">
        <v>0</v>
      </c>
    </row>
    <row r="21" s="62" customFormat="1" ht="22.5" customHeight="1" spans="1:8">
      <c r="A21" s="96"/>
      <c r="B21" s="79">
        <v>0</v>
      </c>
      <c r="C21" s="150" t="s">
        <v>101</v>
      </c>
      <c r="D21" s="79">
        <v>0</v>
      </c>
      <c r="E21" s="150" t="s">
        <v>102</v>
      </c>
      <c r="F21" s="79">
        <v>0</v>
      </c>
      <c r="G21" s="150" t="s">
        <v>103</v>
      </c>
      <c r="H21" s="79">
        <v>0</v>
      </c>
    </row>
    <row r="22" s="62" customFormat="1" ht="22.5" customHeight="1" spans="1:8">
      <c r="A22" s="97"/>
      <c r="B22" s="79">
        <v>0</v>
      </c>
      <c r="C22" s="150" t="s">
        <v>104</v>
      </c>
      <c r="D22" s="79">
        <v>0</v>
      </c>
      <c r="E22" s="150" t="s">
        <v>105</v>
      </c>
      <c r="F22" s="79">
        <v>0</v>
      </c>
      <c r="G22" s="155"/>
      <c r="H22" s="79">
        <v>0</v>
      </c>
    </row>
    <row r="23" s="62" customFormat="1" ht="22.5" customHeight="1" spans="1:8">
      <c r="A23" s="156"/>
      <c r="B23" s="79">
        <v>0</v>
      </c>
      <c r="C23" s="150" t="s">
        <v>106</v>
      </c>
      <c r="D23" s="79">
        <v>0</v>
      </c>
      <c r="E23" s="157" t="s">
        <v>107</v>
      </c>
      <c r="F23" s="79">
        <v>0</v>
      </c>
      <c r="G23" s="157"/>
      <c r="H23" s="79">
        <v>0</v>
      </c>
    </row>
    <row r="24" s="62" customFormat="1" ht="22.5" customHeight="1" spans="1:8">
      <c r="A24" s="156"/>
      <c r="B24" s="79">
        <v>0</v>
      </c>
      <c r="C24" s="150" t="s">
        <v>108</v>
      </c>
      <c r="D24" s="79">
        <v>0</v>
      </c>
      <c r="E24" s="157" t="s">
        <v>109</v>
      </c>
      <c r="F24" s="79">
        <v>0</v>
      </c>
      <c r="G24" s="157"/>
      <c r="H24" s="79">
        <v>0</v>
      </c>
    </row>
    <row r="25" s="62" customFormat="1" ht="22.5" customHeight="1" spans="1:9">
      <c r="A25" s="156"/>
      <c r="B25" s="79">
        <v>0</v>
      </c>
      <c r="C25" s="150" t="s">
        <v>110</v>
      </c>
      <c r="D25" s="79">
        <v>0</v>
      </c>
      <c r="E25" s="157" t="s">
        <v>111</v>
      </c>
      <c r="F25" s="79">
        <v>0</v>
      </c>
      <c r="G25" s="157"/>
      <c r="H25" s="79">
        <v>0</v>
      </c>
      <c r="I25" s="99"/>
    </row>
    <row r="26" s="62" customFormat="1" ht="22.5" customHeight="1" spans="1:10">
      <c r="A26" s="156"/>
      <c r="B26" s="79">
        <v>0</v>
      </c>
      <c r="C26" s="150" t="s">
        <v>112</v>
      </c>
      <c r="D26" s="79">
        <v>3656.851652</v>
      </c>
      <c r="E26" s="155"/>
      <c r="F26" s="79">
        <v>0</v>
      </c>
      <c r="G26" s="155"/>
      <c r="H26" s="79">
        <v>0</v>
      </c>
      <c r="I26" s="99"/>
      <c r="J26" s="99"/>
    </row>
    <row r="27" s="62" customFormat="1" ht="22.5" customHeight="1" spans="1:10">
      <c r="A27" s="97"/>
      <c r="B27" s="79">
        <v>0</v>
      </c>
      <c r="C27" s="150" t="s">
        <v>113</v>
      </c>
      <c r="D27" s="79">
        <v>0</v>
      </c>
      <c r="E27" s="158"/>
      <c r="F27" s="79">
        <v>0</v>
      </c>
      <c r="G27" s="155"/>
      <c r="H27" s="79">
        <v>0</v>
      </c>
      <c r="I27" s="99"/>
      <c r="J27" s="99"/>
    </row>
    <row r="28" s="62" customFormat="1" ht="22.5" customHeight="1" spans="1:10">
      <c r="A28" s="156"/>
      <c r="B28" s="79">
        <v>0</v>
      </c>
      <c r="C28" s="150" t="s">
        <v>114</v>
      </c>
      <c r="D28" s="79">
        <v>0</v>
      </c>
      <c r="E28" s="155"/>
      <c r="F28" s="79">
        <v>0</v>
      </c>
      <c r="G28" s="155"/>
      <c r="H28" s="79">
        <v>0</v>
      </c>
      <c r="I28" s="99"/>
      <c r="J28" s="99"/>
    </row>
    <row r="29" s="62" customFormat="1" ht="22.5" customHeight="1" spans="1:10">
      <c r="A29" s="97"/>
      <c r="B29" s="79">
        <v>0</v>
      </c>
      <c r="C29" s="150" t="s">
        <v>115</v>
      </c>
      <c r="D29" s="79">
        <v>0</v>
      </c>
      <c r="E29" s="155"/>
      <c r="F29" s="79">
        <v>0</v>
      </c>
      <c r="G29" s="155"/>
      <c r="H29" s="79">
        <v>0</v>
      </c>
      <c r="I29" s="99"/>
      <c r="J29" s="99"/>
    </row>
    <row r="30" s="62" customFormat="1" ht="22.5" customHeight="1" spans="1:9">
      <c r="A30" s="97"/>
      <c r="B30" s="79">
        <v>0</v>
      </c>
      <c r="C30" s="150" t="s">
        <v>116</v>
      </c>
      <c r="D30" s="79">
        <v>0</v>
      </c>
      <c r="E30" s="155"/>
      <c r="F30" s="79">
        <v>0</v>
      </c>
      <c r="G30" s="155"/>
      <c r="H30" s="79">
        <v>0</v>
      </c>
      <c r="I30" s="99"/>
    </row>
    <row r="31" s="62" customFormat="1" ht="22.5" customHeight="1" spans="1:8">
      <c r="A31" s="97"/>
      <c r="B31" s="79">
        <v>0</v>
      </c>
      <c r="C31" s="150" t="s">
        <v>117</v>
      </c>
      <c r="D31" s="79">
        <v>0</v>
      </c>
      <c r="E31" s="155"/>
      <c r="F31" s="79">
        <v>0</v>
      </c>
      <c r="G31" s="155"/>
      <c r="H31" s="79">
        <v>0</v>
      </c>
    </row>
    <row r="32" s="62" customFormat="1" ht="22.5" customHeight="1" spans="1:8">
      <c r="A32" s="97"/>
      <c r="B32" s="79">
        <v>0</v>
      </c>
      <c r="C32" s="150" t="s">
        <v>118</v>
      </c>
      <c r="D32" s="79">
        <v>0</v>
      </c>
      <c r="E32" s="155"/>
      <c r="F32" s="79">
        <v>0</v>
      </c>
      <c r="G32" s="155"/>
      <c r="H32" s="79">
        <v>0</v>
      </c>
    </row>
    <row r="33" s="62" customFormat="1" ht="22.5" customHeight="1" spans="1:10">
      <c r="A33" s="97"/>
      <c r="B33" s="79">
        <v>0</v>
      </c>
      <c r="C33" s="150" t="s">
        <v>119</v>
      </c>
      <c r="D33" s="79">
        <v>0</v>
      </c>
      <c r="E33" s="155"/>
      <c r="F33" s="79">
        <v>0</v>
      </c>
      <c r="G33" s="155"/>
      <c r="H33" s="79">
        <v>0</v>
      </c>
      <c r="I33" s="99"/>
      <c r="J33" s="99"/>
    </row>
    <row r="34" s="62" customFormat="1" ht="22.5" customHeight="1" spans="1:8">
      <c r="A34" s="96"/>
      <c r="B34" s="79">
        <v>0</v>
      </c>
      <c r="C34" s="150" t="s">
        <v>120</v>
      </c>
      <c r="D34" s="79">
        <v>0</v>
      </c>
      <c r="E34" s="155"/>
      <c r="F34" s="79">
        <v>0</v>
      </c>
      <c r="G34" s="155"/>
      <c r="H34" s="79">
        <v>0</v>
      </c>
    </row>
    <row r="35" s="62" customFormat="1" ht="22.5" customHeight="1" spans="1:8">
      <c r="A35" s="97"/>
      <c r="B35" s="79">
        <v>0</v>
      </c>
      <c r="C35" s="150" t="s">
        <v>121</v>
      </c>
      <c r="D35" s="79">
        <v>0</v>
      </c>
      <c r="E35" s="151"/>
      <c r="F35" s="79">
        <v>0</v>
      </c>
      <c r="G35" s="151"/>
      <c r="H35" s="79">
        <v>0</v>
      </c>
    </row>
    <row r="36" s="62" customFormat="1" ht="18" customHeight="1" spans="1:8">
      <c r="A36" s="148" t="s">
        <v>122</v>
      </c>
      <c r="B36" s="79">
        <v>35401.1316</v>
      </c>
      <c r="C36" s="148" t="s">
        <v>123</v>
      </c>
      <c r="D36" s="79">
        <v>35401.1316</v>
      </c>
      <c r="E36" s="148" t="s">
        <v>123</v>
      </c>
      <c r="F36" s="79">
        <v>35401.1316</v>
      </c>
      <c r="G36" s="148" t="s">
        <v>123</v>
      </c>
      <c r="H36" s="79">
        <v>35401.1316</v>
      </c>
    </row>
    <row r="37" s="62" customFormat="1" ht="18" customHeight="1" spans="1:8">
      <c r="A37" s="150" t="s">
        <v>128</v>
      </c>
      <c r="C37" s="153" t="s">
        <v>125</v>
      </c>
      <c r="E37" s="153" t="s">
        <v>125</v>
      </c>
      <c r="F37" s="79">
        <v>0</v>
      </c>
      <c r="G37" s="153" t="s">
        <v>125</v>
      </c>
      <c r="H37" s="79">
        <v>0</v>
      </c>
    </row>
    <row r="38" s="62" customFormat="1" ht="18" customHeight="1" spans="1:8">
      <c r="A38" s="150"/>
      <c r="B38" s="79">
        <v>0</v>
      </c>
      <c r="C38" s="154"/>
      <c r="D38" s="79">
        <v>0</v>
      </c>
      <c r="E38" s="154"/>
      <c r="F38" s="79">
        <v>0</v>
      </c>
      <c r="G38" s="154"/>
      <c r="H38" s="79">
        <v>0</v>
      </c>
    </row>
    <row r="39" s="62" customFormat="1" ht="22.5" customHeight="1" spans="1:8">
      <c r="A39" s="150"/>
      <c r="B39" s="79">
        <v>0</v>
      </c>
      <c r="C39" s="159"/>
      <c r="D39" s="79">
        <v>0</v>
      </c>
      <c r="E39" s="97"/>
      <c r="F39" s="79">
        <v>0</v>
      </c>
      <c r="G39" s="97"/>
      <c r="H39" s="79">
        <v>0</v>
      </c>
    </row>
    <row r="40" s="62" customFormat="1" ht="21" customHeight="1" spans="1:8">
      <c r="A40" s="97"/>
      <c r="B40" s="79">
        <v>0</v>
      </c>
      <c r="C40" s="96"/>
      <c r="D40" s="79">
        <v>0</v>
      </c>
      <c r="E40" s="96"/>
      <c r="F40" s="79">
        <v>0</v>
      </c>
      <c r="G40" s="96"/>
      <c r="H40" s="79">
        <v>0</v>
      </c>
    </row>
    <row r="41" s="62" customFormat="1" ht="18" customHeight="1" spans="1:8">
      <c r="A41" s="147" t="s">
        <v>131</v>
      </c>
      <c r="B41" s="79">
        <v>35401.1316</v>
      </c>
      <c r="C41" s="160" t="s">
        <v>132</v>
      </c>
      <c r="D41" s="79">
        <v>35401.1316</v>
      </c>
      <c r="E41" s="147" t="s">
        <v>132</v>
      </c>
      <c r="F41" s="79">
        <v>35401.1316</v>
      </c>
      <c r="G41" s="147" t="s">
        <v>132</v>
      </c>
      <c r="H41" s="79">
        <v>35401.1316</v>
      </c>
    </row>
    <row r="42" s="62" customFormat="1" customHeight="1" spans="8:8">
      <c r="H42" s="99"/>
    </row>
    <row r="43" s="62" customFormat="1" customHeight="1" spans="4:8">
      <c r="D43" s="99"/>
      <c r="H43" s="99"/>
    </row>
    <row r="44" s="62" customFormat="1" customHeight="1" spans="4:8">
      <c r="D44" s="99"/>
      <c r="H44" s="99"/>
    </row>
    <row r="45" s="62" customFormat="1" customHeight="1" spans="4:8">
      <c r="D45" s="99"/>
      <c r="H45" s="99"/>
    </row>
    <row r="46" s="62" customFormat="1" customHeight="1" spans="4:8">
      <c r="D46" s="99"/>
      <c r="H46" s="99"/>
    </row>
    <row r="47" s="62" customFormat="1" customHeight="1" spans="4:8">
      <c r="D47" s="99"/>
      <c r="H47" s="99"/>
    </row>
    <row r="48" s="62" customFormat="1" customHeight="1" spans="4:8">
      <c r="D48" s="99"/>
      <c r="H48" s="99"/>
    </row>
    <row r="49" s="62" customFormat="1" customHeight="1" spans="4:8">
      <c r="D49" s="99"/>
      <c r="H49" s="99"/>
    </row>
    <row r="50" s="62" customFormat="1" customHeight="1" spans="4:8">
      <c r="D50" s="99"/>
      <c r="H50" s="99"/>
    </row>
    <row r="51" s="62" customFormat="1" customHeight="1" spans="4:8">
      <c r="D51" s="99"/>
      <c r="H51" s="99"/>
    </row>
    <row r="52" s="62" customFormat="1" customHeight="1" spans="4:8">
      <c r="D52" s="99"/>
      <c r="H52" s="99"/>
    </row>
    <row r="53" s="62" customFormat="1" customHeight="1" spans="4:8">
      <c r="D53" s="99"/>
      <c r="H53" s="99"/>
    </row>
    <row r="54" s="62" customFormat="1" customHeight="1" spans="4:8">
      <c r="D54" s="99"/>
      <c r="H54" s="99"/>
    </row>
    <row r="55" s="62" customFormat="1" customHeight="1" spans="8:8">
      <c r="H55" s="99"/>
    </row>
    <row r="56" s="62" customFormat="1" customHeight="1" spans="8:8">
      <c r="H56" s="99"/>
    </row>
    <row r="57" s="62" customFormat="1" customHeight="1" spans="8:8">
      <c r="H57" s="99"/>
    </row>
    <row r="58" s="62" customFormat="1" customHeight="1" spans="8:8">
      <c r="H58" s="99"/>
    </row>
    <row r="59" s="62" customFormat="1" customHeight="1" spans="8:8">
      <c r="H59" s="99"/>
    </row>
    <row r="60" customHeight="1" spans="8:8">
      <c r="H60" s="63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48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8"/>
  <sheetViews>
    <sheetView showGridLines="0" showZeros="0" topLeftCell="A2" workbookViewId="0">
      <selection activeCell="H30" sqref="H30"/>
    </sheetView>
  </sheetViews>
  <sheetFormatPr defaultColWidth="9.11111111111111" defaultRowHeight="12.75" customHeight="1" outlineLevelCol="6"/>
  <cols>
    <col min="1" max="1" width="21.3333333333333" customWidth="1"/>
    <col min="2" max="2" width="37.6666666666667" customWidth="1"/>
    <col min="3" max="5" width="21.3333333333333" customWidth="1"/>
    <col min="6" max="6" width="19.3333333333333" customWidth="1"/>
    <col min="7" max="7" width="21.3333333333333" customWidth="1"/>
    <col min="8" max="8" width="9.11111111111111" customWidth="1"/>
  </cols>
  <sheetData>
    <row r="1" ht="30" customHeight="1" spans="1:1">
      <c r="A1" s="63" t="s">
        <v>18</v>
      </c>
    </row>
    <row r="2" ht="28.5" customHeight="1" spans="1:7">
      <c r="A2" s="81" t="s">
        <v>231</v>
      </c>
      <c r="B2" s="81"/>
      <c r="C2" s="81"/>
      <c r="D2" s="81"/>
      <c r="E2" s="81"/>
      <c r="F2" s="81"/>
      <c r="G2" s="81"/>
    </row>
    <row r="3" ht="22.5" customHeight="1" spans="7:7">
      <c r="G3" s="80" t="s">
        <v>41</v>
      </c>
    </row>
    <row r="4" s="135" customFormat="1" ht="29" customHeight="1" spans="1:7">
      <c r="A4" s="139" t="s">
        <v>232</v>
      </c>
      <c r="B4" s="139" t="s">
        <v>233</v>
      </c>
      <c r="C4" s="139" t="s">
        <v>147</v>
      </c>
      <c r="D4" s="139" t="s">
        <v>234</v>
      </c>
      <c r="E4" s="139" t="s">
        <v>235</v>
      </c>
      <c r="F4" s="139" t="s">
        <v>236</v>
      </c>
      <c r="G4" s="139" t="s">
        <v>237</v>
      </c>
    </row>
    <row r="5" s="135" customFormat="1" ht="21" customHeight="1" spans="1:7">
      <c r="A5" s="73" t="s">
        <v>146</v>
      </c>
      <c r="B5" s="111" t="s">
        <v>147</v>
      </c>
      <c r="C5" s="79">
        <v>35401.1316</v>
      </c>
      <c r="D5" s="79">
        <v>25212.552925</v>
      </c>
      <c r="E5" s="79">
        <v>704.0892</v>
      </c>
      <c r="F5" s="94">
        <v>9484.489475</v>
      </c>
      <c r="G5" s="136"/>
    </row>
    <row r="6" s="135" customFormat="1" ht="21" customHeight="1" spans="1:7">
      <c r="A6" s="73" t="s">
        <v>238</v>
      </c>
      <c r="B6" s="111" t="s">
        <v>239</v>
      </c>
      <c r="C6" s="79">
        <v>26632.086348</v>
      </c>
      <c r="D6" s="79">
        <v>18956.481973</v>
      </c>
      <c r="E6" s="79">
        <v>704.0892</v>
      </c>
      <c r="F6" s="94">
        <v>6971.515175</v>
      </c>
      <c r="G6" s="137"/>
    </row>
    <row r="7" s="135" customFormat="1" ht="21" customHeight="1" spans="1:7">
      <c r="A7" s="111" t="s">
        <v>240</v>
      </c>
      <c r="B7" s="111" t="s">
        <v>241</v>
      </c>
      <c r="C7" s="79">
        <v>24196.825275</v>
      </c>
      <c r="D7" s="79">
        <v>18956.481973</v>
      </c>
      <c r="E7" s="79">
        <v>637.4983</v>
      </c>
      <c r="F7" s="94">
        <v>4602.845002</v>
      </c>
      <c r="G7" s="137"/>
    </row>
    <row r="8" s="135" customFormat="1" ht="21" customHeight="1" spans="1:7">
      <c r="A8" s="111" t="s">
        <v>242</v>
      </c>
      <c r="B8" s="111" t="s">
        <v>243</v>
      </c>
      <c r="C8" s="79">
        <v>2775.728121</v>
      </c>
      <c r="D8" s="79">
        <v>2017.4995</v>
      </c>
      <c r="E8" s="79">
        <v>150.524</v>
      </c>
      <c r="F8" s="94">
        <v>607.704621</v>
      </c>
      <c r="G8" s="137"/>
    </row>
    <row r="9" s="135" customFormat="1" ht="21" customHeight="1" spans="1:7">
      <c r="A9" s="111" t="s">
        <v>244</v>
      </c>
      <c r="B9" s="111" t="s">
        <v>245</v>
      </c>
      <c r="C9" s="79">
        <v>13480.178532</v>
      </c>
      <c r="D9" s="79">
        <v>9682.087445</v>
      </c>
      <c r="E9" s="79">
        <v>298.0041</v>
      </c>
      <c r="F9" s="94">
        <v>3500.086987</v>
      </c>
      <c r="G9" s="137"/>
    </row>
    <row r="10" s="135" customFormat="1" ht="21" customHeight="1" spans="1:7">
      <c r="A10" s="111" t="s">
        <v>246</v>
      </c>
      <c r="B10" s="111" t="s">
        <v>247</v>
      </c>
      <c r="C10" s="79">
        <v>6268.354118</v>
      </c>
      <c r="D10" s="79">
        <v>6019.537388</v>
      </c>
      <c r="E10" s="79">
        <v>115.2902</v>
      </c>
      <c r="F10" s="94">
        <v>133.52653</v>
      </c>
      <c r="G10" s="137"/>
    </row>
    <row r="11" s="135" customFormat="1" ht="21" customHeight="1" spans="1:7">
      <c r="A11" s="111" t="s">
        <v>248</v>
      </c>
      <c r="B11" s="111" t="s">
        <v>249</v>
      </c>
      <c r="C11" s="79">
        <v>1672.564504</v>
      </c>
      <c r="D11" s="79">
        <v>1237.35764</v>
      </c>
      <c r="E11" s="79">
        <v>73.68</v>
      </c>
      <c r="F11" s="94">
        <v>361.526864</v>
      </c>
      <c r="G11" s="137"/>
    </row>
    <row r="12" s="135" customFormat="1" ht="21" customHeight="1" spans="1:7">
      <c r="A12" s="111" t="s">
        <v>250</v>
      </c>
      <c r="B12" s="111" t="s">
        <v>251</v>
      </c>
      <c r="C12" s="79">
        <v>71.5909</v>
      </c>
      <c r="D12" s="79">
        <v>0</v>
      </c>
      <c r="E12" s="79">
        <v>66.5909</v>
      </c>
      <c r="F12" s="94">
        <v>5</v>
      </c>
      <c r="G12" s="146"/>
    </row>
    <row r="13" s="135" customFormat="1" ht="21" customHeight="1" spans="1:7">
      <c r="A13" s="111" t="s">
        <v>252</v>
      </c>
      <c r="B13" s="111" t="s">
        <v>253</v>
      </c>
      <c r="C13" s="79">
        <v>71.5909</v>
      </c>
      <c r="D13" s="79">
        <v>0</v>
      </c>
      <c r="E13" s="79">
        <v>66.5909</v>
      </c>
      <c r="F13" s="94">
        <v>5</v>
      </c>
      <c r="G13" s="138"/>
    </row>
    <row r="14" s="135" customFormat="1" ht="21" customHeight="1" spans="1:7">
      <c r="A14" s="111" t="s">
        <v>254</v>
      </c>
      <c r="B14" s="111" t="s">
        <v>255</v>
      </c>
      <c r="C14" s="79">
        <v>2363.670173</v>
      </c>
      <c r="D14" s="79">
        <v>0</v>
      </c>
      <c r="E14" s="79">
        <v>0</v>
      </c>
      <c r="F14" s="94">
        <v>2363.670173</v>
      </c>
      <c r="G14" s="138"/>
    </row>
    <row r="15" s="135" customFormat="1" ht="21" customHeight="1" spans="1:7">
      <c r="A15" s="111" t="s">
        <v>256</v>
      </c>
      <c r="B15" s="111" t="s">
        <v>257</v>
      </c>
      <c r="C15" s="79">
        <v>1056.027003</v>
      </c>
      <c r="D15" s="79">
        <v>0</v>
      </c>
      <c r="E15" s="79">
        <v>0</v>
      </c>
      <c r="F15" s="94">
        <v>1056.027003</v>
      </c>
      <c r="G15" s="138"/>
    </row>
    <row r="16" s="135" customFormat="1" ht="21" customHeight="1" spans="1:7">
      <c r="A16" s="111" t="s">
        <v>258</v>
      </c>
      <c r="B16" s="111" t="s">
        <v>259</v>
      </c>
      <c r="C16" s="79">
        <v>107.64317</v>
      </c>
      <c r="D16" s="79">
        <v>0</v>
      </c>
      <c r="E16" s="79">
        <v>0</v>
      </c>
      <c r="F16" s="94">
        <v>107.64317</v>
      </c>
      <c r="G16" s="138"/>
    </row>
    <row r="17" s="135" customFormat="1" ht="21" customHeight="1" spans="1:7">
      <c r="A17" s="111" t="s">
        <v>260</v>
      </c>
      <c r="B17" s="111" t="s">
        <v>261</v>
      </c>
      <c r="C17" s="79">
        <v>1200</v>
      </c>
      <c r="D17" s="79">
        <v>0</v>
      </c>
      <c r="E17" s="79">
        <v>0</v>
      </c>
      <c r="F17" s="94">
        <v>1200</v>
      </c>
      <c r="G17" s="138"/>
    </row>
    <row r="18" s="135" customFormat="1" ht="21" customHeight="1" spans="1:7">
      <c r="A18" s="73" t="s">
        <v>262</v>
      </c>
      <c r="B18" s="111" t="s">
        <v>263</v>
      </c>
      <c r="C18" s="79">
        <v>5112.1936</v>
      </c>
      <c r="D18" s="79">
        <v>2599.2193</v>
      </c>
      <c r="E18" s="79">
        <v>0</v>
      </c>
      <c r="F18" s="94">
        <v>2512.9743</v>
      </c>
      <c r="G18" s="138"/>
    </row>
    <row r="19" s="135" customFormat="1" ht="21" customHeight="1" spans="1:7">
      <c r="A19" s="111" t="s">
        <v>264</v>
      </c>
      <c r="B19" s="111" t="s">
        <v>265</v>
      </c>
      <c r="C19" s="79">
        <v>4751.8755</v>
      </c>
      <c r="D19" s="79">
        <v>2599.2193</v>
      </c>
      <c r="E19" s="79">
        <v>0</v>
      </c>
      <c r="F19" s="94">
        <v>2152.6562</v>
      </c>
      <c r="G19" s="138"/>
    </row>
    <row r="20" s="135" customFormat="1" ht="21" customHeight="1" spans="1:7">
      <c r="A20" s="111" t="s">
        <v>266</v>
      </c>
      <c r="B20" s="111" t="s">
        <v>267</v>
      </c>
      <c r="C20" s="79">
        <v>4584.8284</v>
      </c>
      <c r="D20" s="79">
        <v>2599.2193</v>
      </c>
      <c r="E20" s="79">
        <v>0</v>
      </c>
      <c r="F20" s="94">
        <v>1985.6091</v>
      </c>
      <c r="G20" s="138"/>
    </row>
    <row r="21" s="135" customFormat="1" ht="21" customHeight="1" spans="1:7">
      <c r="A21" s="111" t="s">
        <v>268</v>
      </c>
      <c r="B21" s="111" t="s">
        <v>269</v>
      </c>
      <c r="C21" s="79">
        <v>167.0471</v>
      </c>
      <c r="D21" s="79">
        <v>0</v>
      </c>
      <c r="E21" s="79">
        <v>0</v>
      </c>
      <c r="F21" s="94">
        <v>167.0471</v>
      </c>
      <c r="G21" s="138"/>
    </row>
    <row r="22" s="135" customFormat="1" ht="21" customHeight="1" spans="1:7">
      <c r="A22" s="111" t="s">
        <v>270</v>
      </c>
      <c r="B22" s="111" t="s">
        <v>271</v>
      </c>
      <c r="C22" s="79">
        <v>360.3181</v>
      </c>
      <c r="D22" s="79">
        <v>0</v>
      </c>
      <c r="E22" s="79">
        <v>0</v>
      </c>
      <c r="F22" s="94">
        <v>360.3181</v>
      </c>
      <c r="G22" s="138"/>
    </row>
    <row r="23" s="135" customFormat="1" ht="21" customHeight="1" spans="1:7">
      <c r="A23" s="111" t="s">
        <v>272</v>
      </c>
      <c r="B23" s="111" t="s">
        <v>273</v>
      </c>
      <c r="C23" s="79">
        <v>31.2</v>
      </c>
      <c r="D23" s="79">
        <v>0</v>
      </c>
      <c r="E23" s="79">
        <v>0</v>
      </c>
      <c r="F23" s="94">
        <v>31.2</v>
      </c>
      <c r="G23" s="138"/>
    </row>
    <row r="24" s="135" customFormat="1" ht="21" customHeight="1" spans="1:7">
      <c r="A24" s="111" t="s">
        <v>274</v>
      </c>
      <c r="B24" s="111" t="s">
        <v>275</v>
      </c>
      <c r="C24" s="79">
        <v>237.7561</v>
      </c>
      <c r="D24" s="79">
        <v>0</v>
      </c>
      <c r="E24" s="79">
        <v>0</v>
      </c>
      <c r="F24" s="94">
        <v>237.7561</v>
      </c>
      <c r="G24" s="138"/>
    </row>
    <row r="25" s="135" customFormat="1" ht="21" customHeight="1" spans="1:7">
      <c r="A25" s="111" t="s">
        <v>276</v>
      </c>
      <c r="B25" s="111" t="s">
        <v>277</v>
      </c>
      <c r="C25" s="79">
        <v>91.362</v>
      </c>
      <c r="D25" s="79">
        <v>0</v>
      </c>
      <c r="E25" s="79">
        <v>0</v>
      </c>
      <c r="F25" s="94">
        <v>91.362</v>
      </c>
      <c r="G25" s="138"/>
    </row>
    <row r="26" s="135" customFormat="1" ht="21" customHeight="1" spans="1:7">
      <c r="A26" s="73" t="s">
        <v>278</v>
      </c>
      <c r="B26" s="111" t="s">
        <v>279</v>
      </c>
      <c r="C26" s="79">
        <v>3656.851652</v>
      </c>
      <c r="D26" s="79">
        <v>3656.851652</v>
      </c>
      <c r="E26" s="79">
        <v>0</v>
      </c>
      <c r="F26" s="94">
        <v>0</v>
      </c>
      <c r="G26" s="138"/>
    </row>
    <row r="27" s="135" customFormat="1" ht="21" customHeight="1" spans="1:7">
      <c r="A27" s="111" t="s">
        <v>280</v>
      </c>
      <c r="B27" s="111" t="s">
        <v>281</v>
      </c>
      <c r="C27" s="79">
        <v>3656.851652</v>
      </c>
      <c r="D27" s="79">
        <v>3656.851652</v>
      </c>
      <c r="E27" s="79">
        <v>0</v>
      </c>
      <c r="F27" s="94">
        <v>0</v>
      </c>
      <c r="G27" s="138"/>
    </row>
    <row r="28" s="135" customFormat="1" ht="21" customHeight="1" spans="1:7">
      <c r="A28" s="111" t="s">
        <v>282</v>
      </c>
      <c r="B28" s="111" t="s">
        <v>283</v>
      </c>
      <c r="C28" s="79">
        <v>3656.851652</v>
      </c>
      <c r="D28" s="79">
        <v>3656.851652</v>
      </c>
      <c r="E28" s="79">
        <v>0</v>
      </c>
      <c r="F28" s="94">
        <v>0</v>
      </c>
      <c r="G28" s="138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2"/>
  <sheetViews>
    <sheetView showGridLines="0" showZeros="0" topLeftCell="A2" workbookViewId="0">
      <selection activeCell="E41" sqref="E41"/>
    </sheetView>
  </sheetViews>
  <sheetFormatPr defaultColWidth="9.11111111111111" defaultRowHeight="12.75" customHeight="1"/>
  <cols>
    <col min="1" max="1" width="19" customWidth="1"/>
    <col min="2" max="2" width="37.6666666666667" customWidth="1"/>
    <col min="3" max="3" width="23" customWidth="1"/>
    <col min="4" max="4" width="24.6666666666667" customWidth="1"/>
    <col min="5" max="8" width="15.5" customWidth="1"/>
    <col min="9" max="9" width="15.3333333333333" customWidth="1"/>
    <col min="10" max="10" width="9.11111111111111" customWidth="1"/>
  </cols>
  <sheetData>
    <row r="1" ht="30" customHeight="1" spans="1:1">
      <c r="A1" s="63" t="s">
        <v>20</v>
      </c>
    </row>
    <row r="2" ht="28.5" customHeight="1" spans="1:9">
      <c r="A2" s="64" t="s">
        <v>284</v>
      </c>
      <c r="B2" s="64"/>
      <c r="C2" s="64"/>
      <c r="D2" s="64"/>
      <c r="E2" s="64"/>
      <c r="F2" s="64"/>
      <c r="G2" s="64"/>
      <c r="H2" s="64"/>
      <c r="I2" s="64"/>
    </row>
    <row r="3" ht="22.5" customHeight="1" spans="9:9">
      <c r="I3" s="80" t="s">
        <v>41</v>
      </c>
    </row>
    <row r="4" s="145" customFormat="1" ht="26" customHeight="1" spans="1:9">
      <c r="A4" s="139" t="s">
        <v>285</v>
      </c>
      <c r="B4" s="139" t="s">
        <v>286</v>
      </c>
      <c r="C4" s="139" t="s">
        <v>287</v>
      </c>
      <c r="D4" s="139" t="s">
        <v>288</v>
      </c>
      <c r="E4" s="139" t="s">
        <v>147</v>
      </c>
      <c r="F4" s="139" t="s">
        <v>234</v>
      </c>
      <c r="G4" s="139" t="s">
        <v>235</v>
      </c>
      <c r="H4" s="139" t="s">
        <v>236</v>
      </c>
      <c r="I4" s="139" t="s">
        <v>237</v>
      </c>
    </row>
    <row r="5" s="145" customFormat="1" ht="22" customHeight="1" spans="1:9">
      <c r="A5" s="73" t="s">
        <v>146</v>
      </c>
      <c r="B5" s="111" t="s">
        <v>147</v>
      </c>
      <c r="C5" s="73" t="s">
        <v>146</v>
      </c>
      <c r="D5" s="73" t="s">
        <v>146</v>
      </c>
      <c r="E5" s="79">
        <v>35401.1316</v>
      </c>
      <c r="F5" s="79">
        <v>25212.552925</v>
      </c>
      <c r="G5" s="79">
        <v>704.0892</v>
      </c>
      <c r="H5" s="79">
        <v>9484.489475</v>
      </c>
      <c r="I5" s="73" t="s">
        <v>146</v>
      </c>
    </row>
    <row r="6" s="145" customFormat="1" ht="22" customHeight="1" spans="1:9">
      <c r="A6" s="73" t="s">
        <v>289</v>
      </c>
      <c r="B6" s="111" t="s">
        <v>290</v>
      </c>
      <c r="C6" s="73" t="s">
        <v>146</v>
      </c>
      <c r="D6" s="73" t="s">
        <v>146</v>
      </c>
      <c r="E6" s="79">
        <v>25114.528985</v>
      </c>
      <c r="F6" s="79">
        <v>25114.528985</v>
      </c>
      <c r="G6" s="79">
        <v>0</v>
      </c>
      <c r="H6" s="79">
        <v>0</v>
      </c>
      <c r="I6" s="73" t="s">
        <v>146</v>
      </c>
    </row>
    <row r="7" s="145" customFormat="1" ht="22" customHeight="1" spans="1:9">
      <c r="A7" s="111" t="s">
        <v>291</v>
      </c>
      <c r="B7" s="111" t="s">
        <v>292</v>
      </c>
      <c r="C7" s="73" t="s">
        <v>293</v>
      </c>
      <c r="D7" s="111" t="s">
        <v>290</v>
      </c>
      <c r="E7" s="79">
        <v>7032.9382</v>
      </c>
      <c r="F7" s="79">
        <v>7032.9382</v>
      </c>
      <c r="G7" s="79">
        <v>0</v>
      </c>
      <c r="H7" s="79">
        <v>0</v>
      </c>
      <c r="I7" s="73" t="s">
        <v>294</v>
      </c>
    </row>
    <row r="8" s="145" customFormat="1" ht="22" customHeight="1" spans="1:9">
      <c r="A8" s="111" t="s">
        <v>295</v>
      </c>
      <c r="B8" s="111" t="s">
        <v>296</v>
      </c>
      <c r="C8" s="73" t="s">
        <v>293</v>
      </c>
      <c r="D8" s="111" t="s">
        <v>290</v>
      </c>
      <c r="E8" s="79">
        <v>2781.8624</v>
      </c>
      <c r="F8" s="79">
        <v>2781.8624</v>
      </c>
      <c r="G8" s="79">
        <v>0</v>
      </c>
      <c r="H8" s="79">
        <v>0</v>
      </c>
      <c r="I8" s="73" t="s">
        <v>294</v>
      </c>
    </row>
    <row r="9" s="145" customFormat="1" ht="22" customHeight="1" spans="1:9">
      <c r="A9" s="111" t="s">
        <v>297</v>
      </c>
      <c r="B9" s="111" t="s">
        <v>298</v>
      </c>
      <c r="C9" s="73" t="s">
        <v>293</v>
      </c>
      <c r="D9" s="111" t="s">
        <v>290</v>
      </c>
      <c r="E9" s="79">
        <v>555</v>
      </c>
      <c r="F9" s="79">
        <v>555</v>
      </c>
      <c r="G9" s="79">
        <v>0</v>
      </c>
      <c r="H9" s="79">
        <v>0</v>
      </c>
      <c r="I9" s="73" t="s">
        <v>294</v>
      </c>
    </row>
    <row r="10" s="145" customFormat="1" ht="22" customHeight="1" spans="1:9">
      <c r="A10" s="111" t="s">
        <v>299</v>
      </c>
      <c r="B10" s="111" t="s">
        <v>300</v>
      </c>
      <c r="C10" s="73" t="s">
        <v>293</v>
      </c>
      <c r="D10" s="111" t="s">
        <v>290</v>
      </c>
      <c r="E10" s="79">
        <v>5926.7598</v>
      </c>
      <c r="F10" s="79">
        <v>5926.7598</v>
      </c>
      <c r="G10" s="79">
        <v>0</v>
      </c>
      <c r="H10" s="79">
        <v>0</v>
      </c>
      <c r="I10" s="73" t="s">
        <v>294</v>
      </c>
    </row>
    <row r="11" s="145" customFormat="1" ht="22" customHeight="1" spans="1:9">
      <c r="A11" s="111" t="s">
        <v>301</v>
      </c>
      <c r="B11" s="111" t="s">
        <v>302</v>
      </c>
      <c r="C11" s="73" t="s">
        <v>293</v>
      </c>
      <c r="D11" s="111" t="s">
        <v>290</v>
      </c>
      <c r="E11" s="79">
        <v>2089.49148</v>
      </c>
      <c r="F11" s="79">
        <v>2089.49148</v>
      </c>
      <c r="G11" s="79">
        <v>0</v>
      </c>
      <c r="H11" s="79">
        <v>0</v>
      </c>
      <c r="I11" s="73" t="s">
        <v>294</v>
      </c>
    </row>
    <row r="12" s="145" customFormat="1" ht="22" customHeight="1" spans="1:9">
      <c r="A12" s="111" t="s">
        <v>303</v>
      </c>
      <c r="B12" s="111" t="s">
        <v>304</v>
      </c>
      <c r="C12" s="73" t="s">
        <v>293</v>
      </c>
      <c r="D12" s="111" t="s">
        <v>290</v>
      </c>
      <c r="E12" s="79">
        <v>879.08559</v>
      </c>
      <c r="F12" s="79">
        <v>879.08559</v>
      </c>
      <c r="G12" s="79">
        <v>0</v>
      </c>
      <c r="H12" s="79">
        <v>0</v>
      </c>
      <c r="I12" s="73" t="s">
        <v>294</v>
      </c>
    </row>
    <row r="13" s="145" customFormat="1" ht="22" customHeight="1" spans="1:9">
      <c r="A13" s="111" t="s">
        <v>305</v>
      </c>
      <c r="B13" s="111" t="s">
        <v>306</v>
      </c>
      <c r="C13" s="73" t="s">
        <v>293</v>
      </c>
      <c r="D13" s="111" t="s">
        <v>290</v>
      </c>
      <c r="E13" s="79">
        <v>1082.016788</v>
      </c>
      <c r="F13" s="79">
        <v>1082.016788</v>
      </c>
      <c r="G13" s="79">
        <v>0</v>
      </c>
      <c r="H13" s="79">
        <v>0</v>
      </c>
      <c r="I13" s="73" t="s">
        <v>294</v>
      </c>
    </row>
    <row r="14" s="145" customFormat="1" ht="22" customHeight="1" spans="1:9">
      <c r="A14" s="111" t="s">
        <v>307</v>
      </c>
      <c r="B14" s="111" t="s">
        <v>308</v>
      </c>
      <c r="C14" s="73" t="s">
        <v>293</v>
      </c>
      <c r="D14" s="111" t="s">
        <v>290</v>
      </c>
      <c r="E14" s="79">
        <v>479.4</v>
      </c>
      <c r="F14" s="79">
        <v>479.4</v>
      </c>
      <c r="G14" s="79">
        <v>0</v>
      </c>
      <c r="H14" s="79">
        <v>0</v>
      </c>
      <c r="I14" s="73" t="s">
        <v>294</v>
      </c>
    </row>
    <row r="15" s="145" customFormat="1" ht="22" customHeight="1" spans="1:9">
      <c r="A15" s="111" t="s">
        <v>309</v>
      </c>
      <c r="B15" s="111" t="s">
        <v>310</v>
      </c>
      <c r="C15" s="73" t="s">
        <v>293</v>
      </c>
      <c r="D15" s="111" t="s">
        <v>290</v>
      </c>
      <c r="E15" s="79">
        <v>117.133764</v>
      </c>
      <c r="F15" s="79">
        <v>117.133764</v>
      </c>
      <c r="G15" s="79">
        <v>0</v>
      </c>
      <c r="H15" s="79">
        <v>0</v>
      </c>
      <c r="I15" s="73" t="s">
        <v>294</v>
      </c>
    </row>
    <row r="16" s="145" customFormat="1" ht="22" customHeight="1" spans="1:9">
      <c r="A16" s="111" t="s">
        <v>311</v>
      </c>
      <c r="B16" s="111" t="s">
        <v>312</v>
      </c>
      <c r="C16" s="73" t="s">
        <v>293</v>
      </c>
      <c r="D16" s="111" t="s">
        <v>290</v>
      </c>
      <c r="E16" s="79">
        <v>3656.851652</v>
      </c>
      <c r="F16" s="79">
        <v>3656.851652</v>
      </c>
      <c r="G16" s="79">
        <v>0</v>
      </c>
      <c r="H16" s="79">
        <v>0</v>
      </c>
      <c r="I16" s="73" t="s">
        <v>294</v>
      </c>
    </row>
    <row r="17" s="145" customFormat="1" ht="22" customHeight="1" spans="1:9">
      <c r="A17" s="111" t="s">
        <v>313</v>
      </c>
      <c r="B17" s="111" t="s">
        <v>314</v>
      </c>
      <c r="C17" s="73" t="s">
        <v>293</v>
      </c>
      <c r="D17" s="111" t="s">
        <v>290</v>
      </c>
      <c r="E17" s="79">
        <v>513.989311</v>
      </c>
      <c r="F17" s="79">
        <v>513.989311</v>
      </c>
      <c r="G17" s="79">
        <v>0</v>
      </c>
      <c r="H17" s="79">
        <v>0</v>
      </c>
      <c r="I17" s="73" t="s">
        <v>294</v>
      </c>
    </row>
    <row r="18" s="145" customFormat="1" ht="22" customHeight="1" spans="1:9">
      <c r="A18" s="73" t="s">
        <v>315</v>
      </c>
      <c r="B18" s="111" t="s">
        <v>316</v>
      </c>
      <c r="C18" s="73" t="s">
        <v>146</v>
      </c>
      <c r="D18" s="73" t="s">
        <v>146</v>
      </c>
      <c r="E18" s="79">
        <v>4215.050416</v>
      </c>
      <c r="F18" s="79">
        <v>0</v>
      </c>
      <c r="G18" s="79">
        <v>704.0892</v>
      </c>
      <c r="H18" s="79">
        <v>3510.961216</v>
      </c>
      <c r="I18" s="73" t="s">
        <v>146</v>
      </c>
    </row>
    <row r="19" s="145" customFormat="1" ht="22" customHeight="1" spans="1:9">
      <c r="A19" s="111" t="s">
        <v>317</v>
      </c>
      <c r="B19" s="111" t="s">
        <v>318</v>
      </c>
      <c r="C19" s="73" t="s">
        <v>319</v>
      </c>
      <c r="D19" s="111" t="s">
        <v>316</v>
      </c>
      <c r="E19" s="79">
        <v>544.340852</v>
      </c>
      <c r="F19" s="79">
        <v>0</v>
      </c>
      <c r="G19" s="79">
        <v>165.699012</v>
      </c>
      <c r="H19" s="79">
        <v>378.64184</v>
      </c>
      <c r="I19" s="73" t="s">
        <v>294</v>
      </c>
    </row>
    <row r="20" s="145" customFormat="1" ht="22" customHeight="1" spans="1:9">
      <c r="A20" s="111" t="s">
        <v>320</v>
      </c>
      <c r="B20" s="111" t="s">
        <v>321</v>
      </c>
      <c r="C20" s="73" t="s">
        <v>319</v>
      </c>
      <c r="D20" s="111" t="s">
        <v>316</v>
      </c>
      <c r="E20" s="79">
        <v>87.357974</v>
      </c>
      <c r="F20" s="79">
        <v>0</v>
      </c>
      <c r="G20" s="79">
        <v>30.157974</v>
      </c>
      <c r="H20" s="79">
        <v>57.2</v>
      </c>
      <c r="I20" s="73" t="s">
        <v>294</v>
      </c>
    </row>
    <row r="21" s="145" customFormat="1" ht="22" customHeight="1" spans="1:9">
      <c r="A21" s="111" t="s">
        <v>322</v>
      </c>
      <c r="B21" s="111" t="s">
        <v>323</v>
      </c>
      <c r="C21" s="73" t="s">
        <v>319</v>
      </c>
      <c r="D21" s="111" t="s">
        <v>316</v>
      </c>
      <c r="E21" s="79">
        <v>4.708</v>
      </c>
      <c r="F21" s="79">
        <v>0</v>
      </c>
      <c r="G21" s="79">
        <v>4.608</v>
      </c>
      <c r="H21" s="79">
        <v>0.1</v>
      </c>
      <c r="I21" s="73" t="s">
        <v>294</v>
      </c>
    </row>
    <row r="22" s="145" customFormat="1" ht="22" customHeight="1" spans="1:9">
      <c r="A22" s="111" t="s">
        <v>324</v>
      </c>
      <c r="B22" s="111" t="s">
        <v>325</v>
      </c>
      <c r="C22" s="73" t="s">
        <v>319</v>
      </c>
      <c r="D22" s="111" t="s">
        <v>316</v>
      </c>
      <c r="E22" s="79">
        <v>1.939</v>
      </c>
      <c r="F22" s="79">
        <v>0</v>
      </c>
      <c r="G22" s="79">
        <v>1.839</v>
      </c>
      <c r="H22" s="79">
        <v>0.1</v>
      </c>
      <c r="I22" s="73" t="s">
        <v>294</v>
      </c>
    </row>
    <row r="23" s="145" customFormat="1" ht="22" customHeight="1" spans="1:9">
      <c r="A23" s="111" t="s">
        <v>326</v>
      </c>
      <c r="B23" s="111" t="s">
        <v>327</v>
      </c>
      <c r="C23" s="73" t="s">
        <v>319</v>
      </c>
      <c r="D23" s="111" t="s">
        <v>316</v>
      </c>
      <c r="E23" s="79">
        <v>44.901711</v>
      </c>
      <c r="F23" s="79">
        <v>0</v>
      </c>
      <c r="G23" s="79">
        <v>38.201711</v>
      </c>
      <c r="H23" s="79">
        <v>6.7</v>
      </c>
      <c r="I23" s="73" t="s">
        <v>294</v>
      </c>
    </row>
    <row r="24" s="145" customFormat="1" ht="22" customHeight="1" spans="1:9">
      <c r="A24" s="111" t="s">
        <v>328</v>
      </c>
      <c r="B24" s="111" t="s">
        <v>329</v>
      </c>
      <c r="C24" s="73" t="s">
        <v>319</v>
      </c>
      <c r="D24" s="111" t="s">
        <v>316</v>
      </c>
      <c r="E24" s="79">
        <v>95.026872</v>
      </c>
      <c r="F24" s="79">
        <v>0</v>
      </c>
      <c r="G24" s="79">
        <v>85.026872</v>
      </c>
      <c r="H24" s="79">
        <v>10</v>
      </c>
      <c r="I24" s="73" t="s">
        <v>294</v>
      </c>
    </row>
    <row r="25" s="145" customFormat="1" ht="22" customHeight="1" spans="1:9">
      <c r="A25" s="111" t="s">
        <v>330</v>
      </c>
      <c r="B25" s="111" t="s">
        <v>331</v>
      </c>
      <c r="C25" s="73" t="s">
        <v>319</v>
      </c>
      <c r="D25" s="111" t="s">
        <v>316</v>
      </c>
      <c r="E25" s="79">
        <v>20.0131</v>
      </c>
      <c r="F25" s="79">
        <v>0</v>
      </c>
      <c r="G25" s="79">
        <v>17.3131</v>
      </c>
      <c r="H25" s="79">
        <v>2.7</v>
      </c>
      <c r="I25" s="73" t="s">
        <v>294</v>
      </c>
    </row>
    <row r="26" s="145" customFormat="1" ht="22" customHeight="1" spans="1:9">
      <c r="A26" s="111" t="s">
        <v>332</v>
      </c>
      <c r="B26" s="111" t="s">
        <v>333</v>
      </c>
      <c r="C26" s="73" t="s">
        <v>319</v>
      </c>
      <c r="D26" s="111" t="s">
        <v>316</v>
      </c>
      <c r="E26" s="79">
        <v>41.463151</v>
      </c>
      <c r="F26" s="79">
        <v>0</v>
      </c>
      <c r="G26" s="79">
        <v>0</v>
      </c>
      <c r="H26" s="79">
        <v>41.463151</v>
      </c>
      <c r="I26" s="73" t="s">
        <v>294</v>
      </c>
    </row>
    <row r="27" s="145" customFormat="1" ht="22" customHeight="1" spans="1:9">
      <c r="A27" s="111" t="s">
        <v>334</v>
      </c>
      <c r="B27" s="111" t="s">
        <v>335</v>
      </c>
      <c r="C27" s="73" t="s">
        <v>319</v>
      </c>
      <c r="D27" s="111" t="s">
        <v>316</v>
      </c>
      <c r="E27" s="79">
        <v>186.427043</v>
      </c>
      <c r="F27" s="79">
        <v>0</v>
      </c>
      <c r="G27" s="79">
        <v>0</v>
      </c>
      <c r="H27" s="79">
        <v>186.427043</v>
      </c>
      <c r="I27" s="73" t="s">
        <v>294</v>
      </c>
    </row>
    <row r="28" s="145" customFormat="1" ht="22" customHeight="1" spans="1:9">
      <c r="A28" s="111" t="s">
        <v>336</v>
      </c>
      <c r="B28" s="111" t="s">
        <v>337</v>
      </c>
      <c r="C28" s="73" t="s">
        <v>319</v>
      </c>
      <c r="D28" s="111" t="s">
        <v>316</v>
      </c>
      <c r="E28" s="79">
        <v>28.411706</v>
      </c>
      <c r="F28" s="79">
        <v>0</v>
      </c>
      <c r="G28" s="79">
        <v>23.411706</v>
      </c>
      <c r="H28" s="79">
        <v>5</v>
      </c>
      <c r="I28" s="73" t="s">
        <v>294</v>
      </c>
    </row>
    <row r="29" s="145" customFormat="1" ht="22" customHeight="1" spans="1:9">
      <c r="A29" s="111" t="s">
        <v>338</v>
      </c>
      <c r="B29" s="111" t="s">
        <v>339</v>
      </c>
      <c r="C29" s="73" t="s">
        <v>319</v>
      </c>
      <c r="D29" s="111" t="s">
        <v>316</v>
      </c>
      <c r="E29" s="79">
        <v>114.243892</v>
      </c>
      <c r="F29" s="79">
        <v>0</v>
      </c>
      <c r="G29" s="79">
        <v>48.07029</v>
      </c>
      <c r="H29" s="79">
        <v>66.173602</v>
      </c>
      <c r="I29" s="73" t="s">
        <v>294</v>
      </c>
    </row>
    <row r="30" s="145" customFormat="1" ht="22" customHeight="1" spans="1:9">
      <c r="A30" s="111" t="s">
        <v>340</v>
      </c>
      <c r="B30" s="111" t="s">
        <v>341</v>
      </c>
      <c r="C30" s="73" t="s">
        <v>319</v>
      </c>
      <c r="D30" s="111" t="s">
        <v>316</v>
      </c>
      <c r="E30" s="79">
        <v>63.4251</v>
      </c>
      <c r="F30" s="79">
        <v>0</v>
      </c>
      <c r="G30" s="79">
        <v>7.4751</v>
      </c>
      <c r="H30" s="79">
        <v>55.95</v>
      </c>
      <c r="I30" s="73" t="s">
        <v>294</v>
      </c>
    </row>
    <row r="31" s="145" customFormat="1" ht="22" customHeight="1" spans="1:9">
      <c r="A31" s="111" t="s">
        <v>342</v>
      </c>
      <c r="B31" s="111" t="s">
        <v>343</v>
      </c>
      <c r="C31" s="73" t="s">
        <v>319</v>
      </c>
      <c r="D31" s="111" t="s">
        <v>316</v>
      </c>
      <c r="E31" s="79">
        <v>0.2</v>
      </c>
      <c r="F31" s="79">
        <v>0</v>
      </c>
      <c r="G31" s="79">
        <v>0</v>
      </c>
      <c r="H31" s="79">
        <v>0.2</v>
      </c>
      <c r="I31" s="73" t="s">
        <v>294</v>
      </c>
    </row>
    <row r="32" s="145" customFormat="1" ht="22" customHeight="1" spans="1:9">
      <c r="A32" s="111" t="s">
        <v>344</v>
      </c>
      <c r="B32" s="111" t="s">
        <v>345</v>
      </c>
      <c r="C32" s="73" t="s">
        <v>319</v>
      </c>
      <c r="D32" s="111" t="s">
        <v>316</v>
      </c>
      <c r="E32" s="79">
        <v>71.5909</v>
      </c>
      <c r="F32" s="79">
        <v>0</v>
      </c>
      <c r="G32" s="79">
        <v>66.5909</v>
      </c>
      <c r="H32" s="79">
        <v>5</v>
      </c>
      <c r="I32" s="73" t="s">
        <v>294</v>
      </c>
    </row>
    <row r="33" s="145" customFormat="1" ht="22" customHeight="1" spans="1:9">
      <c r="A33" s="111" t="s">
        <v>346</v>
      </c>
      <c r="B33" s="111" t="s">
        <v>347</v>
      </c>
      <c r="C33" s="73" t="s">
        <v>319</v>
      </c>
      <c r="D33" s="111" t="s">
        <v>316</v>
      </c>
      <c r="E33" s="79">
        <v>91.008873</v>
      </c>
      <c r="F33" s="79">
        <v>0</v>
      </c>
      <c r="G33" s="79">
        <v>1.658873</v>
      </c>
      <c r="H33" s="79">
        <v>89.35</v>
      </c>
      <c r="I33" s="73" t="s">
        <v>294</v>
      </c>
    </row>
    <row r="34" s="145" customFormat="1" ht="22" customHeight="1" spans="1:9">
      <c r="A34" s="111" t="s">
        <v>348</v>
      </c>
      <c r="B34" s="111" t="s">
        <v>349</v>
      </c>
      <c r="C34" s="73" t="s">
        <v>319</v>
      </c>
      <c r="D34" s="111" t="s">
        <v>316</v>
      </c>
      <c r="E34" s="79">
        <v>0.5</v>
      </c>
      <c r="F34" s="79">
        <v>0</v>
      </c>
      <c r="G34" s="79">
        <v>0</v>
      </c>
      <c r="H34" s="79">
        <v>0.5</v>
      </c>
      <c r="I34" s="73" t="s">
        <v>294</v>
      </c>
    </row>
    <row r="35" s="145" customFormat="1" ht="22" customHeight="1" spans="1:9">
      <c r="A35" s="111" t="s">
        <v>350</v>
      </c>
      <c r="B35" s="111" t="s">
        <v>351</v>
      </c>
      <c r="C35" s="73" t="s">
        <v>319</v>
      </c>
      <c r="D35" s="111" t="s">
        <v>316</v>
      </c>
      <c r="E35" s="79">
        <v>435.32171</v>
      </c>
      <c r="F35" s="79">
        <v>0</v>
      </c>
      <c r="G35" s="79">
        <v>36.15961</v>
      </c>
      <c r="H35" s="79">
        <v>399.1621</v>
      </c>
      <c r="I35" s="73" t="s">
        <v>294</v>
      </c>
    </row>
    <row r="36" s="145" customFormat="1" ht="22" customHeight="1" spans="1:9">
      <c r="A36" s="111" t="s">
        <v>352</v>
      </c>
      <c r="B36" s="111" t="s">
        <v>353</v>
      </c>
      <c r="C36" s="73" t="s">
        <v>319</v>
      </c>
      <c r="D36" s="111" t="s">
        <v>316</v>
      </c>
      <c r="E36" s="79">
        <v>1214.178205</v>
      </c>
      <c r="F36" s="79">
        <v>0</v>
      </c>
      <c r="G36" s="79">
        <v>28.8</v>
      </c>
      <c r="H36" s="79">
        <v>1185.378205</v>
      </c>
      <c r="I36" s="73" t="s">
        <v>294</v>
      </c>
    </row>
    <row r="37" s="145" customFormat="1" ht="22" customHeight="1" spans="1:9">
      <c r="A37" s="111" t="s">
        <v>354</v>
      </c>
      <c r="B37" s="111" t="s">
        <v>355</v>
      </c>
      <c r="C37" s="73" t="s">
        <v>319</v>
      </c>
      <c r="D37" s="111" t="s">
        <v>316</v>
      </c>
      <c r="E37" s="79">
        <v>50.16</v>
      </c>
      <c r="F37" s="79">
        <v>0</v>
      </c>
      <c r="G37" s="79">
        <v>50.16</v>
      </c>
      <c r="H37" s="79">
        <v>0</v>
      </c>
      <c r="I37" s="73" t="s">
        <v>294</v>
      </c>
    </row>
    <row r="38" s="145" customFormat="1" ht="22" customHeight="1" spans="1:9">
      <c r="A38" s="111" t="s">
        <v>356</v>
      </c>
      <c r="B38" s="111" t="s">
        <v>357</v>
      </c>
      <c r="C38" s="73" t="s">
        <v>319</v>
      </c>
      <c r="D38" s="111" t="s">
        <v>316</v>
      </c>
      <c r="E38" s="79">
        <v>0.6</v>
      </c>
      <c r="F38" s="79">
        <v>0</v>
      </c>
      <c r="G38" s="79">
        <v>0.6</v>
      </c>
      <c r="H38" s="79">
        <v>0</v>
      </c>
      <c r="I38" s="73" t="s">
        <v>294</v>
      </c>
    </row>
    <row r="39" s="145" customFormat="1" ht="22" customHeight="1" spans="1:9">
      <c r="A39" s="111" t="s">
        <v>358</v>
      </c>
      <c r="B39" s="111" t="s">
        <v>359</v>
      </c>
      <c r="C39" s="73" t="s">
        <v>319</v>
      </c>
      <c r="D39" s="111" t="s">
        <v>316</v>
      </c>
      <c r="E39" s="79">
        <v>22.833556</v>
      </c>
      <c r="F39" s="79">
        <v>0</v>
      </c>
      <c r="G39" s="79">
        <v>14.833556</v>
      </c>
      <c r="H39" s="79">
        <v>8</v>
      </c>
      <c r="I39" s="73" t="s">
        <v>294</v>
      </c>
    </row>
    <row r="40" s="145" customFormat="1" ht="22" customHeight="1" spans="1:9">
      <c r="A40" s="111" t="s">
        <v>360</v>
      </c>
      <c r="B40" s="111" t="s">
        <v>361</v>
      </c>
      <c r="C40" s="73" t="s">
        <v>319</v>
      </c>
      <c r="D40" s="111" t="s">
        <v>316</v>
      </c>
      <c r="E40" s="79">
        <v>1096.398771</v>
      </c>
      <c r="F40" s="79">
        <v>0</v>
      </c>
      <c r="G40" s="79">
        <v>83.483496</v>
      </c>
      <c r="H40" s="79">
        <v>1012.915275</v>
      </c>
      <c r="I40" s="73" t="s">
        <v>294</v>
      </c>
    </row>
    <row r="41" s="145" customFormat="1" ht="22" customHeight="1" spans="1:9">
      <c r="A41" s="73" t="s">
        <v>362</v>
      </c>
      <c r="B41" s="111" t="s">
        <v>363</v>
      </c>
      <c r="C41" s="73" t="s">
        <v>146</v>
      </c>
      <c r="D41" s="73" t="s">
        <v>146</v>
      </c>
      <c r="E41" s="79">
        <v>98.02394</v>
      </c>
      <c r="F41" s="79">
        <v>98.02394</v>
      </c>
      <c r="G41" s="79">
        <v>0</v>
      </c>
      <c r="H41" s="79">
        <v>0</v>
      </c>
      <c r="I41" s="73" t="s">
        <v>146</v>
      </c>
    </row>
    <row r="42" s="145" customFormat="1" ht="22" customHeight="1" spans="1:9">
      <c r="A42" s="111" t="s">
        <v>364</v>
      </c>
      <c r="B42" s="111" t="s">
        <v>365</v>
      </c>
      <c r="C42" s="73" t="s">
        <v>366</v>
      </c>
      <c r="D42" s="111" t="s">
        <v>367</v>
      </c>
      <c r="E42" s="79">
        <v>12.16684</v>
      </c>
      <c r="F42" s="79">
        <v>12.16684</v>
      </c>
      <c r="G42" s="79">
        <v>0</v>
      </c>
      <c r="H42" s="79">
        <v>0</v>
      </c>
      <c r="I42" s="73" t="s">
        <v>294</v>
      </c>
    </row>
    <row r="43" s="145" customFormat="1" ht="22" customHeight="1" spans="1:9">
      <c r="A43" s="111" t="s">
        <v>368</v>
      </c>
      <c r="B43" s="111" t="s">
        <v>369</v>
      </c>
      <c r="C43" s="73" t="s">
        <v>366</v>
      </c>
      <c r="D43" s="111" t="s">
        <v>367</v>
      </c>
      <c r="E43" s="79">
        <v>12.9264</v>
      </c>
      <c r="F43" s="79">
        <v>12.9264</v>
      </c>
      <c r="G43" s="79">
        <v>0</v>
      </c>
      <c r="H43" s="79">
        <v>0</v>
      </c>
      <c r="I43" s="73" t="s">
        <v>294</v>
      </c>
    </row>
    <row r="44" s="145" customFormat="1" ht="22" customHeight="1" spans="1:9">
      <c r="A44" s="111" t="s">
        <v>370</v>
      </c>
      <c r="B44" s="111" t="s">
        <v>371</v>
      </c>
      <c r="C44" s="73" t="s">
        <v>372</v>
      </c>
      <c r="D44" s="111" t="s">
        <v>373</v>
      </c>
      <c r="E44" s="79">
        <v>6.664</v>
      </c>
      <c r="F44" s="79">
        <v>6.664</v>
      </c>
      <c r="G44" s="79">
        <v>0</v>
      </c>
      <c r="H44" s="79">
        <v>0</v>
      </c>
      <c r="I44" s="73" t="s">
        <v>294</v>
      </c>
    </row>
    <row r="45" s="145" customFormat="1" ht="22" customHeight="1" spans="1:9">
      <c r="A45" s="111" t="s">
        <v>374</v>
      </c>
      <c r="B45" s="111" t="s">
        <v>375</v>
      </c>
      <c r="C45" s="73" t="s">
        <v>372</v>
      </c>
      <c r="D45" s="111" t="s">
        <v>373</v>
      </c>
      <c r="E45" s="79">
        <v>66.2667</v>
      </c>
      <c r="F45" s="79">
        <v>66.2667</v>
      </c>
      <c r="G45" s="79">
        <v>0</v>
      </c>
      <c r="H45" s="79">
        <v>0</v>
      </c>
      <c r="I45" s="73" t="s">
        <v>294</v>
      </c>
    </row>
    <row r="46" s="145" customFormat="1" ht="22" customHeight="1" spans="1:9">
      <c r="A46" s="73" t="s">
        <v>376</v>
      </c>
      <c r="B46" s="111" t="s">
        <v>377</v>
      </c>
      <c r="C46" s="73" t="s">
        <v>146</v>
      </c>
      <c r="D46" s="73" t="s">
        <v>146</v>
      </c>
      <c r="E46" s="79">
        <v>5973.528259</v>
      </c>
      <c r="F46" s="79">
        <v>0</v>
      </c>
      <c r="G46" s="79">
        <v>0</v>
      </c>
      <c r="H46" s="79">
        <v>5973.528259</v>
      </c>
      <c r="I46" s="73" t="s">
        <v>146</v>
      </c>
    </row>
    <row r="47" s="145" customFormat="1" ht="22" customHeight="1" spans="1:9">
      <c r="A47" s="111" t="s">
        <v>378</v>
      </c>
      <c r="B47" s="111" t="s">
        <v>379</v>
      </c>
      <c r="C47" s="73" t="s">
        <v>380</v>
      </c>
      <c r="D47" s="111" t="s">
        <v>381</v>
      </c>
      <c r="E47" s="79">
        <v>422.1</v>
      </c>
      <c r="F47" s="79">
        <v>0</v>
      </c>
      <c r="G47" s="79">
        <v>0</v>
      </c>
      <c r="H47" s="79">
        <v>422.1</v>
      </c>
      <c r="I47" s="73" t="s">
        <v>294</v>
      </c>
    </row>
    <row r="48" s="145" customFormat="1" ht="22" customHeight="1" spans="1:9">
      <c r="A48" s="111" t="s">
        <v>382</v>
      </c>
      <c r="B48" s="111" t="s">
        <v>383</v>
      </c>
      <c r="C48" s="73" t="s">
        <v>380</v>
      </c>
      <c r="D48" s="111" t="s">
        <v>381</v>
      </c>
      <c r="E48" s="79">
        <v>3321.756086</v>
      </c>
      <c r="F48" s="79">
        <v>0</v>
      </c>
      <c r="G48" s="79">
        <v>0</v>
      </c>
      <c r="H48" s="79">
        <v>3321.756086</v>
      </c>
      <c r="I48" s="73" t="s">
        <v>294</v>
      </c>
    </row>
    <row r="49" s="145" customFormat="1" ht="22" customHeight="1" spans="1:9">
      <c r="A49" s="111" t="s">
        <v>384</v>
      </c>
      <c r="B49" s="111" t="s">
        <v>385</v>
      </c>
      <c r="C49" s="73" t="s">
        <v>380</v>
      </c>
      <c r="D49" s="111" t="s">
        <v>381</v>
      </c>
      <c r="E49" s="79">
        <v>814.056</v>
      </c>
      <c r="F49" s="79">
        <v>0</v>
      </c>
      <c r="G49" s="79">
        <v>0</v>
      </c>
      <c r="H49" s="79">
        <v>814.056</v>
      </c>
      <c r="I49" s="73" t="s">
        <v>294</v>
      </c>
    </row>
    <row r="50" s="145" customFormat="1" ht="22" customHeight="1" spans="1:9">
      <c r="A50" s="111" t="s">
        <v>386</v>
      </c>
      <c r="B50" s="111" t="s">
        <v>387</v>
      </c>
      <c r="C50" s="73" t="s">
        <v>380</v>
      </c>
      <c r="D50" s="111" t="s">
        <v>381</v>
      </c>
      <c r="E50" s="79">
        <v>1382.492173</v>
      </c>
      <c r="F50" s="79">
        <v>0</v>
      </c>
      <c r="G50" s="79">
        <v>0</v>
      </c>
      <c r="H50" s="79">
        <v>1382.492173</v>
      </c>
      <c r="I50" s="73" t="s">
        <v>294</v>
      </c>
    </row>
    <row r="51" s="145" customFormat="1" ht="22" customHeight="1" spans="1:9">
      <c r="A51" s="111" t="s">
        <v>388</v>
      </c>
      <c r="B51" s="111" t="s">
        <v>389</v>
      </c>
      <c r="C51" s="73" t="s">
        <v>380</v>
      </c>
      <c r="D51" s="111" t="s">
        <v>381</v>
      </c>
      <c r="E51" s="79">
        <v>14.224</v>
      </c>
      <c r="F51" s="79">
        <v>0</v>
      </c>
      <c r="G51" s="79">
        <v>0</v>
      </c>
      <c r="H51" s="79">
        <v>14.224</v>
      </c>
      <c r="I51" s="73" t="s">
        <v>294</v>
      </c>
    </row>
    <row r="52" s="145" customFormat="1" ht="22" customHeight="1" spans="1:9">
      <c r="A52" s="111" t="s">
        <v>390</v>
      </c>
      <c r="B52" s="111" t="s">
        <v>391</v>
      </c>
      <c r="C52" s="73" t="s">
        <v>380</v>
      </c>
      <c r="D52" s="111" t="s">
        <v>381</v>
      </c>
      <c r="E52" s="79">
        <v>18.9</v>
      </c>
      <c r="F52" s="79">
        <v>0</v>
      </c>
      <c r="G52" s="79">
        <v>0</v>
      </c>
      <c r="H52" s="79">
        <v>18.9</v>
      </c>
      <c r="I52" s="73" t="s">
        <v>294</v>
      </c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showGridLines="0" showZeros="0" workbookViewId="0">
      <selection activeCell="B15" sqref="B15"/>
    </sheetView>
  </sheetViews>
  <sheetFormatPr defaultColWidth="9.11111111111111" defaultRowHeight="12.75" customHeight="1" outlineLevelCol="5"/>
  <cols>
    <col min="1" max="1" width="21.3333333333333" customWidth="1"/>
    <col min="2" max="2" width="32.6666666666667" customWidth="1"/>
    <col min="3" max="5" width="21.5" customWidth="1"/>
    <col min="6" max="6" width="26.4444444444444" customWidth="1"/>
    <col min="7" max="7" width="9.11111111111111" customWidth="1"/>
  </cols>
  <sheetData>
    <row r="1" ht="30" customHeight="1" spans="1:1">
      <c r="A1" s="63" t="s">
        <v>22</v>
      </c>
    </row>
    <row r="2" ht="28.5" customHeight="1" spans="1:6">
      <c r="A2" s="64" t="s">
        <v>392</v>
      </c>
      <c r="B2" s="64"/>
      <c r="C2" s="64"/>
      <c r="D2" s="64"/>
      <c r="E2" s="64"/>
      <c r="F2" s="64"/>
    </row>
    <row r="3" ht="22.5" customHeight="1" spans="6:6">
      <c r="F3" s="80" t="s">
        <v>41</v>
      </c>
    </row>
    <row r="4" ht="26" customHeight="1" spans="1:6">
      <c r="A4" s="139" t="s">
        <v>232</v>
      </c>
      <c r="B4" s="139" t="s">
        <v>233</v>
      </c>
      <c r="C4" s="139" t="s">
        <v>147</v>
      </c>
      <c r="D4" s="139" t="s">
        <v>234</v>
      </c>
      <c r="E4" s="139" t="s">
        <v>235</v>
      </c>
      <c r="F4" s="139" t="s">
        <v>237</v>
      </c>
    </row>
    <row r="5" ht="26" customHeight="1" spans="1:6">
      <c r="A5" s="140" t="s">
        <v>146</v>
      </c>
      <c r="B5" s="141" t="s">
        <v>147</v>
      </c>
      <c r="C5" s="142">
        <v>25916.642125</v>
      </c>
      <c r="D5" s="142">
        <v>25212.552925</v>
      </c>
      <c r="E5" s="142">
        <v>704.0892</v>
      </c>
      <c r="F5" s="143"/>
    </row>
    <row r="6" ht="26" customHeight="1" spans="1:6">
      <c r="A6" s="140" t="s">
        <v>238</v>
      </c>
      <c r="B6" s="141" t="s">
        <v>239</v>
      </c>
      <c r="C6" s="142">
        <v>19660.571173</v>
      </c>
      <c r="D6" s="142">
        <v>18956.481973</v>
      </c>
      <c r="E6" s="142">
        <v>704.0892</v>
      </c>
      <c r="F6" s="137"/>
    </row>
    <row r="7" ht="26" customHeight="1" spans="1:6">
      <c r="A7" s="141" t="s">
        <v>240</v>
      </c>
      <c r="B7" s="141" t="s">
        <v>241</v>
      </c>
      <c r="C7" s="142">
        <v>19593.980273</v>
      </c>
      <c r="D7" s="142">
        <v>18956.481973</v>
      </c>
      <c r="E7" s="142">
        <v>637.4983</v>
      </c>
      <c r="F7" s="137"/>
    </row>
    <row r="8" ht="26" customHeight="1" spans="1:6">
      <c r="A8" s="141" t="s">
        <v>242</v>
      </c>
      <c r="B8" s="141" t="s">
        <v>243</v>
      </c>
      <c r="C8" s="142">
        <v>2168.0235</v>
      </c>
      <c r="D8" s="142">
        <v>2017.4995</v>
      </c>
      <c r="E8" s="142">
        <v>150.524</v>
      </c>
      <c r="F8" s="137"/>
    </row>
    <row r="9" ht="26" customHeight="1" spans="1:6">
      <c r="A9" s="141" t="s">
        <v>244</v>
      </c>
      <c r="B9" s="141" t="s">
        <v>245</v>
      </c>
      <c r="C9" s="142">
        <v>9980.091545</v>
      </c>
      <c r="D9" s="142">
        <v>9682.087445</v>
      </c>
      <c r="E9" s="142">
        <v>298.0041</v>
      </c>
      <c r="F9" s="137"/>
    </row>
    <row r="10" ht="26" customHeight="1" spans="1:6">
      <c r="A10" s="141" t="s">
        <v>246</v>
      </c>
      <c r="B10" s="141" t="s">
        <v>247</v>
      </c>
      <c r="C10" s="142">
        <v>6134.827588</v>
      </c>
      <c r="D10" s="142">
        <v>6019.537388</v>
      </c>
      <c r="E10" s="142">
        <v>115.2902</v>
      </c>
      <c r="F10" s="137"/>
    </row>
    <row r="11" ht="26" customHeight="1" spans="1:6">
      <c r="A11" s="141" t="s">
        <v>248</v>
      </c>
      <c r="B11" s="141" t="s">
        <v>249</v>
      </c>
      <c r="C11" s="142">
        <v>1311.03764</v>
      </c>
      <c r="D11" s="142">
        <v>1237.35764</v>
      </c>
      <c r="E11" s="142">
        <v>73.68</v>
      </c>
      <c r="F11" s="137"/>
    </row>
    <row r="12" ht="26" customHeight="1" spans="1:6">
      <c r="A12" s="141" t="s">
        <v>250</v>
      </c>
      <c r="B12" s="141" t="s">
        <v>251</v>
      </c>
      <c r="C12" s="142">
        <v>66.5909</v>
      </c>
      <c r="D12" s="142">
        <v>0</v>
      </c>
      <c r="E12" s="142">
        <v>66.5909</v>
      </c>
      <c r="F12" s="137"/>
    </row>
    <row r="13" ht="26" customHeight="1" spans="1:6">
      <c r="A13" s="141" t="s">
        <v>252</v>
      </c>
      <c r="B13" s="141" t="s">
        <v>253</v>
      </c>
      <c r="C13" s="142">
        <v>66.5909</v>
      </c>
      <c r="D13" s="142">
        <v>0</v>
      </c>
      <c r="E13" s="142">
        <v>66.5909</v>
      </c>
      <c r="F13" s="144"/>
    </row>
    <row r="14" ht="26" customHeight="1" spans="1:6">
      <c r="A14" s="140" t="s">
        <v>262</v>
      </c>
      <c r="B14" s="141" t="s">
        <v>263</v>
      </c>
      <c r="C14" s="142">
        <v>2599.2193</v>
      </c>
      <c r="D14" s="142">
        <v>2599.2193</v>
      </c>
      <c r="E14" s="142">
        <v>0</v>
      </c>
      <c r="F14" s="138"/>
    </row>
    <row r="15" ht="26" customHeight="1" spans="1:6">
      <c r="A15" s="141" t="s">
        <v>264</v>
      </c>
      <c r="B15" s="141" t="s">
        <v>265</v>
      </c>
      <c r="C15" s="142">
        <v>2599.2193</v>
      </c>
      <c r="D15" s="142">
        <v>2599.2193</v>
      </c>
      <c r="E15" s="142">
        <v>0</v>
      </c>
      <c r="F15" s="138"/>
    </row>
    <row r="16" ht="26" customHeight="1" spans="1:6">
      <c r="A16" s="141" t="s">
        <v>266</v>
      </c>
      <c r="B16" s="141" t="s">
        <v>267</v>
      </c>
      <c r="C16" s="142">
        <v>2599.2193</v>
      </c>
      <c r="D16" s="142">
        <v>2599.2193</v>
      </c>
      <c r="E16" s="142">
        <v>0</v>
      </c>
      <c r="F16" s="138"/>
    </row>
    <row r="17" ht="26" customHeight="1" spans="1:6">
      <c r="A17" s="140" t="s">
        <v>278</v>
      </c>
      <c r="B17" s="141" t="s">
        <v>279</v>
      </c>
      <c r="C17" s="142">
        <v>3656.851652</v>
      </c>
      <c r="D17" s="142">
        <v>3656.851652</v>
      </c>
      <c r="E17" s="142">
        <v>0</v>
      </c>
      <c r="F17" s="138"/>
    </row>
    <row r="18" ht="26" customHeight="1" spans="1:6">
      <c r="A18" s="141" t="s">
        <v>280</v>
      </c>
      <c r="B18" s="141" t="s">
        <v>281</v>
      </c>
      <c r="C18" s="142">
        <v>3656.851652</v>
      </c>
      <c r="D18" s="142">
        <v>3656.851652</v>
      </c>
      <c r="E18" s="142">
        <v>0</v>
      </c>
      <c r="F18" s="138"/>
    </row>
    <row r="19" ht="26" customHeight="1" spans="1:6">
      <c r="A19" s="141" t="s">
        <v>282</v>
      </c>
      <c r="B19" s="141" t="s">
        <v>283</v>
      </c>
      <c r="C19" s="142">
        <v>3656.851652</v>
      </c>
      <c r="D19" s="142">
        <v>3656.851652</v>
      </c>
      <c r="E19" s="142">
        <v>0</v>
      </c>
      <c r="F19" s="138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表11-财政拨款结转资金支出表</vt:lpstr>
      <vt:lpstr>表12-政府采购（资产配置、购买服务）预算表</vt:lpstr>
      <vt:lpstr>表13-一般公共预算拨款“三公”经费及会议培训费表</vt:lpstr>
      <vt:lpstr>表14-部门专项业务经费绩效目标表</vt:lpstr>
      <vt:lpstr>表15-部门整体支出绩效目标表</vt:lpstr>
      <vt:lpstr>表16-专项资金总体绩效目标表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346969</cp:lastModifiedBy>
  <cp:revision>1</cp:revision>
  <dcterms:created xsi:type="dcterms:W3CDTF">2018-01-09T01:56:00Z</dcterms:created>
  <cp:lastPrinted>2021-03-10T02:11:00Z</cp:lastPrinted>
  <dcterms:modified xsi:type="dcterms:W3CDTF">2021-03-19T09:09:56Z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9ABC6D28DE95419E85013007FEA36794</vt:lpwstr>
  </property>
</Properties>
</file>