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吴娟\Desktop\单位预算公开\"/>
    </mc:Choice>
  </mc:AlternateContent>
  <xr:revisionPtr revIDLastSave="0" documentId="13_ncr:1_{DC41753B-198E-44F7-9B5E-073F220A0110}" xr6:coauthVersionLast="46" xr6:coauthVersionMax="46" xr10:uidLastSave="{00000000-0000-0000-0000-000000000000}"/>
  <bookViews>
    <workbookView xWindow="0" yWindow="600" windowWidth="21600" windowHeight="13800" tabRatio="857" xr2:uid="{00000000-000D-0000-FFFF-FFFF00000000}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91029"/>
</workbook>
</file>

<file path=xl/calcChain.xml><?xml version="1.0" encoding="utf-8"?>
<calcChain xmlns="http://schemas.openxmlformats.org/spreadsheetml/2006/main">
  <c r="F6" i="11" l="1"/>
  <c r="H27" i="11"/>
  <c r="D27" i="11"/>
  <c r="B27" i="11"/>
</calcChain>
</file>

<file path=xl/sharedStrings.xml><?xml version="1.0" encoding="utf-8"?>
<sst xmlns="http://schemas.openxmlformats.org/spreadsheetml/2006/main" count="314" uniqueCount="140">
  <si>
    <t>附件3</t>
  </si>
  <si>
    <t>2021年部门所属单位综合预算公开报表</t>
  </si>
  <si>
    <t>目录</t>
  </si>
  <si>
    <t>报表</t>
  </si>
  <si>
    <t>报表名称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</si>
  <si>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</si>
  <si>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</si>
  <si>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</si>
  <si>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</si>
  <si>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</si>
  <si>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</si>
  <si>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</si>
  <si>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</si>
  <si>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</si>
  <si>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</si>
  <si>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</si>
  <si>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</si>
  <si>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</si>
  <si>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</si>
  <si>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</si>
  <si>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</si>
  <si>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</si>
  <si>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</si>
  <si>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</si>
  <si>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</si>
  <si>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</si>
  <si>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</si>
  <si>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</si>
  <si>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</si>
  <si>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</si>
  <si>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</si>
  <si>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</si>
  <si>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</si>
  <si>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</si>
  <si>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</si>
  <si>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</si>
  <si>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</si>
  <si>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</si>
  <si>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</si>
  <si>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</si>
  <si>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</si>
  <si>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</si>
  <si>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</si>
  <si>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</si>
  <si>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</si>
  <si>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</si>
  <si>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</si>
  <si>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</si>
  <si>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</si>
  <si>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</si>
  <si>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</si>
  <si>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</si>
  <si>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</si>
  <si>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</si>
  <si>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</si>
  <si>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</si>
  <si>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</si>
  <si>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</si>
  <si>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</si>
  <si>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</si>
  <si>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</si>
  <si>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</si>
  <si>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</si>
  <si>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</si>
  <si>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</si>
  <si>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</si>
  <si>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</si>
  <si>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</si>
  <si>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</si>
  <si>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</si>
  <si>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</si>
  <si>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</si>
  <si>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</si>
  <si>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</si>
  <si>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</si>
  <si>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</si>
  <si>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</si>
  <si>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</si>
  <si>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</si>
  <si>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</si>
  <si>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</si>
  <si>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</si>
  <si>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</si>
  <si>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</si>
  <si>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</si>
  <si>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</si>
  <si>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</si>
  <si>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</si>
  <si>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</si>
  <si>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</si>
  <si>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</si>
  <si>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</si>
  <si>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</si>
  <si>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</si>
  <si>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</si>
  <si>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人员经费</t>
  </si>
  <si>
    <t>公用经费</t>
  </si>
  <si>
    <t>项目支出</t>
  </si>
  <si>
    <t>基本工资</t>
  </si>
  <si>
    <t>津贴补贴</t>
  </si>
  <si>
    <t>奖金</t>
  </si>
  <si>
    <t>取暖费、降温费</t>
  </si>
  <si>
    <t>绩效工资</t>
  </si>
  <si>
    <t>机关事业单位基本养老保险缴费</t>
  </si>
  <si>
    <t>职业年金缴费</t>
  </si>
  <si>
    <t>职工基本医疗保险缴费</t>
  </si>
  <si>
    <t>大额补充医疗保险</t>
  </si>
  <si>
    <t>公务员医疗补助缴费</t>
  </si>
  <si>
    <t>工伤医疗保险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</si>
  <si>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</si>
  <si>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</si>
  <si>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</si>
  <si>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</si>
  <si>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</si>
  <si>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</si>
  <si>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</si>
  <si>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</si>
  <si>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沙河大厅电路维护费</t>
  </si>
  <si>
    <t>会议费</t>
  </si>
  <si>
    <t>培训费</t>
  </si>
  <si>
    <t>廉政灶</t>
  </si>
  <si>
    <t>王化行石刻监控网络维护费</t>
  </si>
  <si>
    <t>聘用第三方会计</t>
  </si>
  <si>
    <t>文物保护与宣传</t>
  </si>
  <si>
    <t>临聘人员工资</t>
  </si>
  <si>
    <t>文物巡查犬</t>
  </si>
  <si>
    <t>其他交通费用</t>
  </si>
  <si>
    <t>其他商品和服务支出</t>
  </si>
  <si>
    <t>台式电脑</t>
  </si>
  <si>
    <t>工资福利支出</t>
  </si>
  <si>
    <t>通用项目</t>
  </si>
  <si>
    <t>一般项目支出</t>
  </si>
  <si>
    <t>日常公用经费</t>
  </si>
  <si>
    <t>是否空表</t>
    <phoneticPr fontId="14" type="noConversion"/>
  </si>
  <si>
    <t>否</t>
  </si>
  <si>
    <t>无</t>
    <phoneticPr fontId="14" type="noConversion"/>
  </si>
  <si>
    <t>是</t>
  </si>
  <si>
    <t xml:space="preserve">                    保密审查情况：已审查</t>
    <phoneticPr fontId="14" type="noConversion"/>
  </si>
  <si>
    <t xml:space="preserve">                    单位主要负责人审签情况：已审签</t>
    <phoneticPr fontId="14" type="noConversion"/>
  </si>
  <si>
    <t xml:space="preserve">                    单位名称：沙河古桥遗址文物管理所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</si>
</sst>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name val="宋体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4"/>
      <name val="黑体"/>
      <family val="3"/>
      <charset val="134"/>
    </font>
    <font>
      <sz val="36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 xr:uid="{00000000-0005-0000-0000-000001000000}"/>
    <cellStyle name="常规 2 3" xfId="5" xr:uid="{00000000-0005-0000-0000-000002000000}"/>
    <cellStyle name="常规 2 4" xfId="7" xr:uid="{00000000-0005-0000-0000-000003000000}"/>
    <cellStyle name="常规 2 5" xfId="1" xr:uid="{00000000-0005-0000-0000-000004000000}"/>
    <cellStyle name="常规 3" xfId="8" xr:uid="{00000000-0005-0000-0000-000005000000}"/>
    <cellStyle name="常规 3 2" xfId="4" xr:uid="{00000000-0005-0000-0000-000006000000}"/>
    <cellStyle name="常规 8" xfId="2" xr:uid="{00000000-0005-0000-0000-000007000000}"/>
    <cellStyle name="常规 9" xfId="3" xr:uid="{00000000-0005-0000-0000-00000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showGridLines="0" showZeros="0" tabSelected="1" workbookViewId="0">
      <selection activeCell="A4" sqref="A4"/>
    </sheetView>
  </sheetViews>
  <sheetFormatPr defaultColWidth="9.109375" defaultRowHeight="12" x14ac:dyDescent="0.25"/>
  <cols>
    <col min="1" max="1" width="181.109375" customWidth="1"/>
    <col min="2" max="177" width="9.109375" customWidth="1"/>
  </cols>
  <sheetData>
    <row r="1" spans="1:4" ht="22.5" customHeight="1" x14ac:dyDescent="0.3">
      <c r="A1" s="33" t="s">
        <v>0</v>
      </c>
    </row>
    <row r="2" spans="1:4" ht="93" customHeight="1" x14ac:dyDescent="0.25">
      <c r="A2" s="34" t="s">
        <v>1</v>
      </c>
      <c r="B2" s="35"/>
      <c r="C2" s="35"/>
      <c r="D2" s="35"/>
    </row>
    <row r="3" spans="1:4" ht="93.75" customHeight="1" x14ac:dyDescent="0.25">
      <c r="A3" s="36"/>
    </row>
    <row r="4" spans="1:4" ht="81.75" customHeight="1" x14ac:dyDescent="0.45">
      <c r="A4" s="37" t="s">
        <v>139</v>
      </c>
    </row>
    <row r="5" spans="1:4" ht="41.15" customHeight="1" x14ac:dyDescent="0.45">
      <c r="A5" s="37" t="s">
        <v>137</v>
      </c>
    </row>
    <row r="6" spans="1:4" ht="37" customHeight="1" x14ac:dyDescent="0.45">
      <c r="A6" s="37" t="s">
        <v>138</v>
      </c>
    </row>
    <row r="7" spans="1:4" ht="12.75" customHeight="1" x14ac:dyDescent="0.25">
      <c r="A7" s="38"/>
    </row>
    <row r="8" spans="1:4" ht="12.75" customHeight="1" x14ac:dyDescent="0.25">
      <c r="A8" s="38"/>
    </row>
    <row r="9" spans="1:4" ht="12.75" customHeight="1" x14ac:dyDescent="0.25">
      <c r="A9" s="38"/>
    </row>
    <row r="10" spans="1:4" ht="12.75" customHeight="1" x14ac:dyDescent="0.25">
      <c r="A10" s="38"/>
    </row>
    <row r="11" spans="1:4" ht="12.75" customHeight="1" x14ac:dyDescent="0.25">
      <c r="A11" s="38"/>
    </row>
    <row r="12" spans="1:4" ht="12.75" customHeight="1" x14ac:dyDescent="0.25">
      <c r="A12" s="38"/>
    </row>
    <row r="13" spans="1:4" ht="12.75" customHeight="1" x14ac:dyDescent="0.25">
      <c r="A13" s="38"/>
    </row>
  </sheetData>
  <phoneticPr fontId="14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1"/>
  <sheetViews>
    <sheetView workbookViewId="0">
      <selection activeCell="L19" sqref="L19"/>
    </sheetView>
  </sheetViews>
  <sheetFormatPr defaultColWidth="9.33203125" defaultRowHeight="12" x14ac:dyDescent="0.25"/>
  <cols>
    <col min="1" max="1" width="19.33203125" customWidth="1"/>
    <col min="10" max="10" width="31.33203125" customWidth="1"/>
    <col min="11" max="11" width="14.33203125" customWidth="1"/>
    <col min="12" max="12" width="69.44140625" customWidth="1"/>
  </cols>
  <sheetData>
    <row r="1" spans="1:21" ht="23" x14ac:dyDescent="0.4">
      <c r="A1" s="50" t="s">
        <v>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21" ht="24" customHeight="1" x14ac:dyDescent="0.25">
      <c r="A3" s="30" t="s">
        <v>3</v>
      </c>
      <c r="B3" s="51" t="s">
        <v>4</v>
      </c>
      <c r="C3" s="51"/>
      <c r="D3" s="51"/>
      <c r="E3" s="51"/>
      <c r="F3" s="51"/>
      <c r="G3" s="51"/>
      <c r="H3" s="51"/>
      <c r="I3" s="51"/>
      <c r="J3" s="51"/>
      <c r="K3" s="31" t="s">
        <v>133</v>
      </c>
      <c r="L3" s="31" t="s">
        <v>5</v>
      </c>
    </row>
    <row r="4" spans="1:21" s="29" customFormat="1" ht="25" customHeight="1" x14ac:dyDescent="0.25">
      <c r="A4" s="31" t="s">
        <v>6</v>
      </c>
      <c r="B4" s="49" t="s">
        <v>7</v>
      </c>
      <c r="C4" s="49"/>
      <c r="D4" s="49"/>
      <c r="E4" s="49"/>
      <c r="F4" s="49"/>
      <c r="G4" s="49"/>
      <c r="H4" s="49"/>
      <c r="I4" s="49"/>
      <c r="J4" s="49"/>
      <c r="K4" s="31" t="s">
        <v>134</v>
      </c>
      <c r="L4" s="31"/>
    </row>
    <row r="5" spans="1:21" s="29" customFormat="1" ht="25" customHeight="1" x14ac:dyDescent="0.25">
      <c r="A5" s="31" t="s">
        <v>8</v>
      </c>
      <c r="B5" s="49" t="s">
        <v>9</v>
      </c>
      <c r="C5" s="49"/>
      <c r="D5" s="49"/>
      <c r="E5" s="49"/>
      <c r="F5" s="49"/>
      <c r="G5" s="49"/>
      <c r="H5" s="49"/>
      <c r="I5" s="49"/>
      <c r="J5" s="49"/>
      <c r="K5" s="31" t="s">
        <v>134</v>
      </c>
      <c r="L5" s="31"/>
    </row>
    <row r="6" spans="1:21" s="29" customFormat="1" ht="25" customHeight="1" x14ac:dyDescent="0.25">
      <c r="A6" s="31" t="s">
        <v>10</v>
      </c>
      <c r="B6" s="49" t="s">
        <v>11</v>
      </c>
      <c r="C6" s="49"/>
      <c r="D6" s="49"/>
      <c r="E6" s="49"/>
      <c r="F6" s="49"/>
      <c r="G6" s="49"/>
      <c r="H6" s="49"/>
      <c r="I6" s="49"/>
      <c r="J6" s="49"/>
      <c r="K6" s="31" t="s">
        <v>134</v>
      </c>
      <c r="L6" s="31"/>
    </row>
    <row r="7" spans="1:21" s="29" customFormat="1" ht="25" customHeight="1" x14ac:dyDescent="0.25">
      <c r="A7" s="31" t="s">
        <v>12</v>
      </c>
      <c r="B7" s="49" t="s">
        <v>13</v>
      </c>
      <c r="C7" s="49"/>
      <c r="D7" s="49"/>
      <c r="E7" s="49"/>
      <c r="F7" s="49"/>
      <c r="G7" s="49"/>
      <c r="H7" s="49"/>
      <c r="I7" s="49"/>
      <c r="J7" s="49"/>
      <c r="K7" s="31" t="s">
        <v>134</v>
      </c>
      <c r="L7" s="31"/>
    </row>
    <row r="8" spans="1:21" s="29" customFormat="1" ht="25" customHeight="1" x14ac:dyDescent="0.25">
      <c r="A8" s="31" t="s">
        <v>14</v>
      </c>
      <c r="B8" s="49" t="s">
        <v>15</v>
      </c>
      <c r="C8" s="49"/>
      <c r="D8" s="49"/>
      <c r="E8" s="49"/>
      <c r="F8" s="49"/>
      <c r="G8" s="49"/>
      <c r="H8" s="49"/>
      <c r="I8" s="49"/>
      <c r="J8" s="49"/>
      <c r="K8" s="31" t="s">
        <v>134</v>
      </c>
      <c r="L8" s="31"/>
    </row>
    <row r="9" spans="1:21" s="29" customFormat="1" ht="25" customHeight="1" x14ac:dyDescent="0.25">
      <c r="A9" s="31" t="s">
        <v>16</v>
      </c>
      <c r="B9" s="49" t="s">
        <v>17</v>
      </c>
      <c r="C9" s="49"/>
      <c r="D9" s="49"/>
      <c r="E9" s="49"/>
      <c r="F9" s="49"/>
      <c r="G9" s="49"/>
      <c r="H9" s="49"/>
      <c r="I9" s="49"/>
      <c r="J9" s="49"/>
      <c r="K9" s="31" t="s">
        <v>136</v>
      </c>
      <c r="L9" s="31" t="s">
        <v>135</v>
      </c>
      <c r="U9" s="32"/>
    </row>
    <row r="11" spans="1:21" x14ac:dyDescent="0.25">
      <c r="A11" t="s">
        <v>18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14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showZeros="0" workbookViewId="0">
      <selection activeCell="L25" sqref="L25"/>
    </sheetView>
  </sheetViews>
  <sheetFormatPr defaultColWidth="9.109375" defaultRowHeight="12.75" customHeight="1" x14ac:dyDescent="0.25"/>
  <cols>
    <col min="1" max="7" width="22.44140625" customWidth="1"/>
    <col min="8" max="8" width="9.109375" customWidth="1"/>
  </cols>
  <sheetData>
    <row r="1" spans="1:7" ht="30" customHeight="1" x14ac:dyDescent="0.25">
      <c r="A1" s="1" t="s">
        <v>6</v>
      </c>
    </row>
    <row r="2" spans="1:7" ht="28.5" customHeight="1" x14ac:dyDescent="0.25">
      <c r="A2" s="52" t="s">
        <v>19</v>
      </c>
      <c r="B2" s="52"/>
      <c r="C2" s="52"/>
      <c r="D2" s="52"/>
      <c r="E2" s="52"/>
      <c r="F2" s="52"/>
      <c r="G2" s="52"/>
    </row>
    <row r="3" spans="1:7" ht="22.5" customHeight="1" x14ac:dyDescent="0.25">
      <c r="G3" s="28" t="s">
        <v>20</v>
      </c>
    </row>
    <row r="4" spans="1:7" ht="22.5" customHeight="1" x14ac:dyDescent="0.25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</row>
    <row r="5" spans="1:7" ht="15.75" customHeight="1" x14ac:dyDescent="0.25">
      <c r="A5" s="39">
        <v>2070204</v>
      </c>
      <c r="B5" s="39" t="s">
        <v>95</v>
      </c>
      <c r="C5" s="4">
        <v>3357521</v>
      </c>
      <c r="D5" s="4">
        <v>3357521</v>
      </c>
      <c r="E5" s="4" t="s">
        <v>28</v>
      </c>
      <c r="F5" s="4" t="s">
        <v>28</v>
      </c>
      <c r="G5" s="4" t="s">
        <v>28</v>
      </c>
    </row>
    <row r="6" spans="1:7" ht="12.75" customHeight="1" x14ac:dyDescent="0.25">
      <c r="A6" s="39">
        <v>2070204</v>
      </c>
      <c r="B6" s="39" t="s">
        <v>96</v>
      </c>
      <c r="C6" s="40">
        <v>297460</v>
      </c>
      <c r="D6" s="5"/>
      <c r="E6" s="40">
        <v>297460</v>
      </c>
      <c r="F6" s="5"/>
      <c r="G6" s="5"/>
    </row>
    <row r="7" spans="1:7" ht="12.75" customHeight="1" x14ac:dyDescent="0.25">
      <c r="A7" s="39">
        <v>2070204</v>
      </c>
      <c r="B7" s="39" t="s">
        <v>97</v>
      </c>
      <c r="C7" s="40">
        <v>158000</v>
      </c>
      <c r="D7" s="5"/>
      <c r="E7" s="5"/>
      <c r="F7" s="40">
        <v>158000</v>
      </c>
      <c r="G7" s="5"/>
    </row>
    <row r="8" spans="1:7" ht="12.75" customHeight="1" x14ac:dyDescent="0.25">
      <c r="A8" s="5"/>
      <c r="B8" s="5"/>
      <c r="C8" s="5"/>
      <c r="D8" s="5"/>
      <c r="E8" s="5"/>
      <c r="F8" s="5"/>
      <c r="G8" s="5"/>
    </row>
    <row r="9" spans="1:7" ht="12.75" customHeight="1" x14ac:dyDescent="0.25">
      <c r="A9" s="5"/>
      <c r="B9" s="5"/>
      <c r="C9" s="5"/>
      <c r="D9" s="5"/>
      <c r="E9" s="5"/>
      <c r="F9" s="5"/>
      <c r="G9" s="5"/>
    </row>
    <row r="10" spans="1:7" ht="12.75" customHeight="1" x14ac:dyDescent="0.25">
      <c r="A10" s="5"/>
      <c r="B10" s="5"/>
      <c r="C10" s="5"/>
      <c r="D10" s="5"/>
      <c r="E10" s="5"/>
      <c r="F10" s="5"/>
      <c r="G10" s="5"/>
    </row>
    <row r="11" spans="1:7" ht="12.75" customHeight="1" x14ac:dyDescent="0.25">
      <c r="A11" s="5"/>
      <c r="B11" s="5"/>
      <c r="C11" s="5"/>
      <c r="D11" s="23"/>
      <c r="E11" s="5"/>
      <c r="F11" s="5"/>
      <c r="G11" s="5"/>
    </row>
    <row r="12" spans="1:7" ht="12.75" customHeight="1" x14ac:dyDescent="0.25">
      <c r="A12" s="1"/>
      <c r="B12" s="1"/>
      <c r="C12" s="1"/>
      <c r="D12" s="1"/>
      <c r="E12" s="1"/>
      <c r="F12" s="1"/>
      <c r="G12" s="1"/>
    </row>
    <row r="13" spans="1:7" ht="12.75" customHeight="1" x14ac:dyDescent="0.25">
      <c r="A13" s="1"/>
      <c r="C13" s="1"/>
    </row>
    <row r="14" spans="1:7" ht="12.75" customHeight="1" x14ac:dyDescent="0.25">
      <c r="A14" s="1"/>
      <c r="C14" s="1"/>
    </row>
    <row r="15" spans="1:7" ht="12.75" customHeight="1" x14ac:dyDescent="0.25">
      <c r="A15" s="1"/>
      <c r="B15" s="1"/>
    </row>
    <row r="16" spans="1:7" ht="12.75" customHeight="1" x14ac:dyDescent="0.25">
      <c r="B16" s="1"/>
    </row>
    <row r="17" spans="2:2" ht="12.75" customHeight="1" x14ac:dyDescent="0.25">
      <c r="B17" s="1"/>
    </row>
    <row r="18" spans="2:2" ht="12.75" customHeight="1" x14ac:dyDescent="0.25">
      <c r="B18" s="1"/>
    </row>
    <row r="19" spans="2:2" ht="12.75" customHeight="1" x14ac:dyDescent="0.25">
      <c r="B19" s="1"/>
    </row>
  </sheetData>
  <mergeCells count="1">
    <mergeCell ref="A2:G2"/>
  </mergeCells>
  <phoneticPr fontId="14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5"/>
  <sheetViews>
    <sheetView showGridLines="0" showZeros="0" workbookViewId="0">
      <selection activeCell="H35" sqref="H35"/>
    </sheetView>
  </sheetViews>
  <sheetFormatPr defaultColWidth="9.109375" defaultRowHeight="12.75" customHeight="1" x14ac:dyDescent="0.25"/>
  <cols>
    <col min="1" max="1" width="19" customWidth="1"/>
    <col min="2" max="4" width="31.6640625" customWidth="1"/>
    <col min="5" max="9" width="21.33203125" customWidth="1"/>
    <col min="10" max="10" width="9.109375" customWidth="1"/>
  </cols>
  <sheetData>
    <row r="1" spans="1:9" ht="30" customHeight="1" x14ac:dyDescent="0.25">
      <c r="A1" s="27" t="s">
        <v>8</v>
      </c>
    </row>
    <row r="2" spans="1:9" ht="28.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  <c r="I2" s="53"/>
    </row>
    <row r="3" spans="1:9" ht="22.5" customHeight="1" x14ac:dyDescent="0.25">
      <c r="I3" s="28" t="s">
        <v>20</v>
      </c>
    </row>
    <row r="4" spans="1:9" ht="22.5" customHeight="1" x14ac:dyDescent="0.25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</row>
    <row r="5" spans="1:9" ht="15.75" customHeight="1" x14ac:dyDescent="0.25">
      <c r="A5" s="41">
        <v>30101</v>
      </c>
      <c r="B5" s="39" t="s">
        <v>98</v>
      </c>
      <c r="C5" s="41">
        <v>50501</v>
      </c>
      <c r="D5" s="39" t="s">
        <v>129</v>
      </c>
      <c r="E5" s="41">
        <v>566280</v>
      </c>
      <c r="F5" s="41">
        <v>566280</v>
      </c>
      <c r="G5" s="41" t="s">
        <v>28</v>
      </c>
      <c r="H5" s="41" t="s">
        <v>28</v>
      </c>
      <c r="I5" s="41" t="s">
        <v>28</v>
      </c>
    </row>
    <row r="6" spans="1:9" ht="15.75" customHeight="1" x14ac:dyDescent="0.25">
      <c r="A6" s="41">
        <v>30101</v>
      </c>
      <c r="B6" s="39" t="s">
        <v>99</v>
      </c>
      <c r="C6" s="41">
        <v>50501</v>
      </c>
      <c r="D6" s="39" t="s">
        <v>129</v>
      </c>
      <c r="E6" s="41">
        <v>261562</v>
      </c>
      <c r="F6" s="41">
        <v>261562</v>
      </c>
      <c r="G6" s="41"/>
      <c r="H6" s="41"/>
      <c r="I6" s="41"/>
    </row>
    <row r="7" spans="1:9" ht="12.75" customHeight="1" x14ac:dyDescent="0.25">
      <c r="A7" s="42">
        <v>30102</v>
      </c>
      <c r="B7" s="39" t="s">
        <v>100</v>
      </c>
      <c r="C7" s="41">
        <v>50501</v>
      </c>
      <c r="D7" s="39" t="s">
        <v>129</v>
      </c>
      <c r="E7" s="42">
        <v>1024980</v>
      </c>
      <c r="F7" s="42">
        <v>1024980</v>
      </c>
      <c r="G7" s="42"/>
      <c r="H7" s="42"/>
      <c r="I7" s="42"/>
    </row>
    <row r="8" spans="1:9" ht="12.75" customHeight="1" x14ac:dyDescent="0.25">
      <c r="A8" s="42">
        <v>30103</v>
      </c>
      <c r="B8" s="39" t="s">
        <v>101</v>
      </c>
      <c r="C8" s="41">
        <v>50501</v>
      </c>
      <c r="D8" s="39" t="s">
        <v>129</v>
      </c>
      <c r="E8" s="43">
        <v>51680</v>
      </c>
      <c r="F8" s="43">
        <v>51680</v>
      </c>
      <c r="G8" s="42"/>
      <c r="H8" s="42"/>
      <c r="I8" s="42"/>
    </row>
    <row r="9" spans="1:9" ht="12.75" customHeight="1" x14ac:dyDescent="0.25">
      <c r="A9" s="42">
        <v>30107</v>
      </c>
      <c r="B9" s="44" t="s">
        <v>102</v>
      </c>
      <c r="C9" s="41">
        <v>50501</v>
      </c>
      <c r="D9" s="39" t="s">
        <v>129</v>
      </c>
      <c r="E9" s="42">
        <v>373140</v>
      </c>
      <c r="F9" s="42">
        <v>373140</v>
      </c>
      <c r="G9" s="42"/>
      <c r="H9" s="42"/>
      <c r="I9" s="42"/>
    </row>
    <row r="10" spans="1:9" ht="12.75" customHeight="1" x14ac:dyDescent="0.25">
      <c r="A10" s="42">
        <v>30108</v>
      </c>
      <c r="B10" s="44" t="s">
        <v>103</v>
      </c>
      <c r="C10" s="41">
        <v>50501</v>
      </c>
      <c r="D10" s="39" t="s">
        <v>129</v>
      </c>
      <c r="E10" s="42">
        <v>330000</v>
      </c>
      <c r="F10" s="42">
        <v>330000</v>
      </c>
      <c r="G10" s="42"/>
      <c r="H10" s="42"/>
      <c r="I10" s="42"/>
    </row>
    <row r="11" spans="1:9" ht="12.75" customHeight="1" x14ac:dyDescent="0.25">
      <c r="A11" s="42">
        <v>30109</v>
      </c>
      <c r="B11" s="44" t="s">
        <v>104</v>
      </c>
      <c r="C11" s="41">
        <v>50501</v>
      </c>
      <c r="D11" s="39" t="s">
        <v>129</v>
      </c>
      <c r="E11" s="42">
        <v>223000</v>
      </c>
      <c r="F11" s="42">
        <v>223000</v>
      </c>
      <c r="G11" s="42"/>
      <c r="H11" s="42"/>
      <c r="I11" s="42"/>
    </row>
    <row r="12" spans="1:9" ht="12.75" customHeight="1" x14ac:dyDescent="0.25">
      <c r="A12" s="42">
        <v>30110</v>
      </c>
      <c r="B12" s="44" t="s">
        <v>105</v>
      </c>
      <c r="C12" s="41">
        <v>50501</v>
      </c>
      <c r="D12" s="39" t="s">
        <v>129</v>
      </c>
      <c r="E12" s="42">
        <v>47500</v>
      </c>
      <c r="F12" s="42">
        <v>47500</v>
      </c>
      <c r="G12" s="42"/>
      <c r="H12" s="42"/>
      <c r="I12" s="42"/>
    </row>
    <row r="13" spans="1:9" ht="12.75" customHeight="1" x14ac:dyDescent="0.25">
      <c r="A13" s="42">
        <v>30112</v>
      </c>
      <c r="B13" s="44" t="s">
        <v>106</v>
      </c>
      <c r="C13" s="41">
        <v>50501</v>
      </c>
      <c r="D13" s="39" t="s">
        <v>129</v>
      </c>
      <c r="E13" s="43">
        <v>1600</v>
      </c>
      <c r="F13" s="43">
        <v>1600</v>
      </c>
      <c r="G13" s="42"/>
      <c r="H13" s="42"/>
      <c r="I13" s="42"/>
    </row>
    <row r="14" spans="1:9" ht="12.75" customHeight="1" x14ac:dyDescent="0.25">
      <c r="A14" s="42">
        <v>30112</v>
      </c>
      <c r="B14" s="44" t="s">
        <v>107</v>
      </c>
      <c r="C14" s="41">
        <v>50501</v>
      </c>
      <c r="D14" s="39" t="s">
        <v>129</v>
      </c>
      <c r="E14" s="43">
        <v>51620</v>
      </c>
      <c r="F14" s="43">
        <v>51620</v>
      </c>
      <c r="G14" s="42"/>
      <c r="H14" s="42"/>
      <c r="I14" s="42"/>
    </row>
    <row r="15" spans="1:9" ht="12.75" customHeight="1" x14ac:dyDescent="0.25">
      <c r="A15" s="42">
        <v>30112</v>
      </c>
      <c r="B15" s="44" t="s">
        <v>108</v>
      </c>
      <c r="C15" s="41">
        <v>50501</v>
      </c>
      <c r="D15" s="39" t="s">
        <v>129</v>
      </c>
      <c r="E15" s="43">
        <v>960</v>
      </c>
      <c r="F15" s="43">
        <v>960</v>
      </c>
      <c r="G15" s="42"/>
      <c r="H15" s="42"/>
      <c r="I15" s="42"/>
    </row>
    <row r="16" spans="1:9" ht="12.75" customHeight="1" x14ac:dyDescent="0.25">
      <c r="A16" s="42">
        <v>30113</v>
      </c>
      <c r="B16" s="39" t="s">
        <v>109</v>
      </c>
      <c r="C16" s="41">
        <v>50501</v>
      </c>
      <c r="D16" s="39" t="s">
        <v>109</v>
      </c>
      <c r="E16" s="43">
        <v>184836</v>
      </c>
      <c r="F16" s="43">
        <v>184836</v>
      </c>
      <c r="G16" s="43"/>
      <c r="H16" s="43"/>
      <c r="I16" s="43"/>
    </row>
    <row r="17" spans="1:9" ht="12.75" customHeight="1" x14ac:dyDescent="0.25">
      <c r="A17" s="42">
        <v>30199</v>
      </c>
      <c r="B17" s="39" t="s">
        <v>110</v>
      </c>
      <c r="C17" s="41">
        <v>50501</v>
      </c>
      <c r="D17" s="39" t="s">
        <v>129</v>
      </c>
      <c r="E17" s="43">
        <v>240363</v>
      </c>
      <c r="F17" s="43">
        <v>240363</v>
      </c>
      <c r="G17" s="43"/>
      <c r="H17" s="43"/>
      <c r="I17" s="43"/>
    </row>
    <row r="18" spans="1:9" ht="12.75" customHeight="1" x14ac:dyDescent="0.25">
      <c r="A18" s="42">
        <v>30201</v>
      </c>
      <c r="B18" s="39" t="s">
        <v>111</v>
      </c>
      <c r="C18" s="42">
        <v>50502</v>
      </c>
      <c r="D18" s="39" t="s">
        <v>132</v>
      </c>
      <c r="E18" s="43">
        <v>20000</v>
      </c>
      <c r="F18" s="43"/>
      <c r="G18" s="43">
        <v>20000</v>
      </c>
      <c r="H18" s="43"/>
      <c r="I18" s="43"/>
    </row>
    <row r="19" spans="1:9" ht="12.75" customHeight="1" x14ac:dyDescent="0.25">
      <c r="A19" s="42">
        <v>30202</v>
      </c>
      <c r="B19" s="39" t="s">
        <v>112</v>
      </c>
      <c r="C19" s="42">
        <v>50502</v>
      </c>
      <c r="D19" s="39" t="s">
        <v>132</v>
      </c>
      <c r="E19" s="43">
        <v>5000</v>
      </c>
      <c r="F19" s="43"/>
      <c r="G19" s="43">
        <v>5000</v>
      </c>
      <c r="H19" s="43"/>
      <c r="I19" s="43"/>
    </row>
    <row r="20" spans="1:9" ht="12.75" customHeight="1" x14ac:dyDescent="0.25">
      <c r="A20" s="42">
        <v>30202</v>
      </c>
      <c r="B20" s="39" t="s">
        <v>123</v>
      </c>
      <c r="C20" s="42">
        <v>50502</v>
      </c>
      <c r="D20" s="46" t="s">
        <v>131</v>
      </c>
      <c r="E20" s="43">
        <v>10000</v>
      </c>
      <c r="F20" s="43"/>
      <c r="G20" s="43"/>
      <c r="H20" s="43">
        <v>10000</v>
      </c>
      <c r="I20" s="43"/>
    </row>
    <row r="21" spans="1:9" ht="12.75" customHeight="1" x14ac:dyDescent="0.25">
      <c r="A21" s="42">
        <v>30205</v>
      </c>
      <c r="B21" s="39" t="s">
        <v>113</v>
      </c>
      <c r="C21" s="42">
        <v>50502</v>
      </c>
      <c r="D21" s="39" t="s">
        <v>132</v>
      </c>
      <c r="E21" s="43">
        <v>2000</v>
      </c>
      <c r="F21" s="43"/>
      <c r="G21" s="43">
        <v>2000</v>
      </c>
      <c r="H21" s="43"/>
      <c r="I21" s="43"/>
    </row>
    <row r="22" spans="1:9" ht="12.75" customHeight="1" x14ac:dyDescent="0.25">
      <c r="A22" s="42">
        <v>30206</v>
      </c>
      <c r="B22" s="39" t="s">
        <v>114</v>
      </c>
      <c r="C22" s="42">
        <v>50502</v>
      </c>
      <c r="D22" s="39" t="s">
        <v>132</v>
      </c>
      <c r="E22" s="43">
        <v>32000</v>
      </c>
      <c r="F22" s="43"/>
      <c r="G22" s="43">
        <v>32000</v>
      </c>
      <c r="H22" s="43"/>
      <c r="I22" s="43"/>
    </row>
    <row r="23" spans="1:9" ht="12.75" customHeight="1" x14ac:dyDescent="0.25">
      <c r="A23" s="42">
        <v>30207</v>
      </c>
      <c r="B23" s="39" t="s">
        <v>115</v>
      </c>
      <c r="C23" s="42">
        <v>50502</v>
      </c>
      <c r="D23" s="39" t="s">
        <v>132</v>
      </c>
      <c r="E23" s="43">
        <v>3000</v>
      </c>
      <c r="F23" s="43"/>
      <c r="G23" s="43">
        <v>3000</v>
      </c>
      <c r="H23" s="43"/>
      <c r="I23" s="43"/>
    </row>
    <row r="24" spans="1:9" ht="12.75" customHeight="1" x14ac:dyDescent="0.25">
      <c r="A24" s="42">
        <v>30211</v>
      </c>
      <c r="B24" s="39" t="s">
        <v>116</v>
      </c>
      <c r="C24" s="42">
        <v>50502</v>
      </c>
      <c r="D24" s="39" t="s">
        <v>132</v>
      </c>
      <c r="E24" s="43">
        <v>5000</v>
      </c>
      <c r="F24" s="43"/>
      <c r="G24" s="43">
        <v>5000</v>
      </c>
      <c r="H24" s="43"/>
      <c r="I24" s="43"/>
    </row>
    <row r="25" spans="1:9" ht="12.75" customHeight="1" x14ac:dyDescent="0.25">
      <c r="A25" s="42">
        <v>30213</v>
      </c>
      <c r="B25" s="39" t="s">
        <v>117</v>
      </c>
      <c r="C25" s="42">
        <v>50502</v>
      </c>
      <c r="D25" s="46" t="s">
        <v>131</v>
      </c>
      <c r="E25" s="43">
        <v>12000</v>
      </c>
      <c r="F25" s="43"/>
      <c r="G25" s="43"/>
      <c r="H25" s="43">
        <v>12000</v>
      </c>
      <c r="I25" s="43"/>
    </row>
    <row r="26" spans="1:9" ht="12.75" customHeight="1" x14ac:dyDescent="0.25">
      <c r="A26" s="42">
        <v>30215</v>
      </c>
      <c r="B26" s="39" t="s">
        <v>118</v>
      </c>
      <c r="C26" s="42">
        <v>50502</v>
      </c>
      <c r="D26" s="39" t="s">
        <v>132</v>
      </c>
      <c r="E26" s="43">
        <v>10000</v>
      </c>
      <c r="F26" s="43"/>
      <c r="G26" s="43">
        <v>10000</v>
      </c>
      <c r="H26" s="43"/>
      <c r="I26" s="43"/>
    </row>
    <row r="27" spans="1:9" ht="12.75" customHeight="1" x14ac:dyDescent="0.25">
      <c r="A27" s="42">
        <v>30216</v>
      </c>
      <c r="B27" s="39" t="s">
        <v>119</v>
      </c>
      <c r="C27" s="42">
        <v>50502</v>
      </c>
      <c r="D27" s="39" t="s">
        <v>132</v>
      </c>
      <c r="E27" s="43">
        <v>12000</v>
      </c>
      <c r="F27" s="43"/>
      <c r="G27" s="43">
        <v>12000</v>
      </c>
      <c r="H27" s="43"/>
      <c r="I27" s="43"/>
    </row>
    <row r="28" spans="1:9" ht="12.75" customHeight="1" x14ac:dyDescent="0.25">
      <c r="A28" s="42">
        <v>30218</v>
      </c>
      <c r="B28" s="39" t="s">
        <v>120</v>
      </c>
      <c r="C28" s="42">
        <v>50502</v>
      </c>
      <c r="D28" s="46" t="s">
        <v>131</v>
      </c>
      <c r="E28" s="43">
        <v>60000</v>
      </c>
      <c r="F28" s="43"/>
      <c r="G28" s="43"/>
      <c r="H28" s="43">
        <v>60000</v>
      </c>
      <c r="I28" s="43"/>
    </row>
    <row r="29" spans="1:9" ht="12.75" customHeight="1" x14ac:dyDescent="0.25">
      <c r="A29" s="42">
        <v>30226</v>
      </c>
      <c r="B29" s="39" t="s">
        <v>121</v>
      </c>
      <c r="C29" s="42">
        <v>50502</v>
      </c>
      <c r="D29" s="46" t="s">
        <v>131</v>
      </c>
      <c r="E29" s="43">
        <v>2400</v>
      </c>
      <c r="F29" s="43"/>
      <c r="G29" s="43"/>
      <c r="H29" s="43">
        <v>2400</v>
      </c>
      <c r="I29" s="43"/>
    </row>
    <row r="30" spans="1:9" ht="12.75" customHeight="1" x14ac:dyDescent="0.25">
      <c r="A30" s="42">
        <v>30226</v>
      </c>
      <c r="B30" s="39" t="s">
        <v>122</v>
      </c>
      <c r="C30" s="42">
        <v>50502</v>
      </c>
      <c r="D30" s="46" t="s">
        <v>131</v>
      </c>
      <c r="E30" s="43">
        <v>30000</v>
      </c>
      <c r="F30" s="43"/>
      <c r="G30" s="43"/>
      <c r="H30" s="43">
        <v>30000</v>
      </c>
      <c r="I30" s="43"/>
    </row>
    <row r="31" spans="1:9" ht="12.75" customHeight="1" x14ac:dyDescent="0.25">
      <c r="A31" s="42">
        <v>30226</v>
      </c>
      <c r="B31" s="39" t="s">
        <v>124</v>
      </c>
      <c r="C31" s="42">
        <v>50502</v>
      </c>
      <c r="D31" s="46" t="s">
        <v>131</v>
      </c>
      <c r="E31" s="43">
        <v>33600</v>
      </c>
      <c r="F31" s="43"/>
      <c r="G31" s="43"/>
      <c r="H31" s="43">
        <v>33600</v>
      </c>
      <c r="I31" s="43"/>
    </row>
    <row r="32" spans="1:9" ht="12.75" customHeight="1" x14ac:dyDescent="0.25">
      <c r="A32" s="42">
        <v>30239</v>
      </c>
      <c r="B32" s="39" t="s">
        <v>126</v>
      </c>
      <c r="C32" s="42">
        <v>50502</v>
      </c>
      <c r="D32" s="39" t="s">
        <v>132</v>
      </c>
      <c r="E32" s="43">
        <v>10000</v>
      </c>
      <c r="F32" s="43"/>
      <c r="G32" s="43">
        <v>10000</v>
      </c>
      <c r="H32" s="43"/>
      <c r="I32" s="43"/>
    </row>
    <row r="33" spans="1:9" ht="12.75" customHeight="1" x14ac:dyDescent="0.25">
      <c r="A33" s="42">
        <v>30299</v>
      </c>
      <c r="B33" s="39" t="s">
        <v>125</v>
      </c>
      <c r="C33" s="42">
        <v>50502</v>
      </c>
      <c r="D33" s="46" t="s">
        <v>131</v>
      </c>
      <c r="E33" s="43">
        <v>12000</v>
      </c>
      <c r="F33" s="43"/>
      <c r="G33" s="43"/>
      <c r="H33" s="43">
        <v>12000</v>
      </c>
      <c r="I33" s="43"/>
    </row>
    <row r="34" spans="1:9" ht="12.75" customHeight="1" x14ac:dyDescent="0.25">
      <c r="A34" s="42">
        <v>30299</v>
      </c>
      <c r="B34" s="39" t="s">
        <v>127</v>
      </c>
      <c r="C34" s="42">
        <v>50502</v>
      </c>
      <c r="D34" s="39" t="s">
        <v>132</v>
      </c>
      <c r="E34" s="43">
        <v>19160</v>
      </c>
      <c r="F34" s="43"/>
      <c r="G34" s="43">
        <v>19160</v>
      </c>
      <c r="H34" s="43"/>
      <c r="I34" s="43"/>
    </row>
    <row r="35" spans="1:9" ht="12.75" customHeight="1" x14ac:dyDescent="0.25">
      <c r="A35" s="42">
        <v>31003</v>
      </c>
      <c r="B35" s="39" t="s">
        <v>128</v>
      </c>
      <c r="C35" s="39">
        <v>50601</v>
      </c>
      <c r="D35" s="45" t="s">
        <v>130</v>
      </c>
      <c r="E35" s="43">
        <v>5000</v>
      </c>
      <c r="F35" s="43"/>
      <c r="G35" s="43"/>
      <c r="H35" s="43">
        <v>5000</v>
      </c>
      <c r="I35" s="43"/>
    </row>
  </sheetData>
  <mergeCells count="1">
    <mergeCell ref="A2:I2"/>
  </mergeCells>
  <phoneticPr fontId="14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5"/>
  <sheetViews>
    <sheetView showGridLines="0" showZeros="0" workbookViewId="0">
      <selection activeCell="F26" sqref="F26"/>
    </sheetView>
  </sheetViews>
  <sheetFormatPr defaultColWidth="9.109375" defaultRowHeight="12.75" customHeight="1" x14ac:dyDescent="0.25"/>
  <cols>
    <col min="1" max="6" width="27.6640625" customWidth="1"/>
    <col min="7" max="7" width="9.109375" customWidth="1"/>
  </cols>
  <sheetData>
    <row r="1" spans="1:6" ht="30" customHeight="1" x14ac:dyDescent="0.25">
      <c r="A1" s="27" t="s">
        <v>10</v>
      </c>
    </row>
    <row r="2" spans="1:6" ht="28.5" customHeight="1" x14ac:dyDescent="0.25">
      <c r="A2" s="53" t="s">
        <v>34</v>
      </c>
      <c r="B2" s="53"/>
      <c r="C2" s="53"/>
      <c r="D2" s="53"/>
      <c r="E2" s="53"/>
      <c r="F2" s="53"/>
    </row>
    <row r="3" spans="1:6" ht="22.5" customHeight="1" x14ac:dyDescent="0.25">
      <c r="F3" s="28" t="s">
        <v>20</v>
      </c>
    </row>
    <row r="4" spans="1:6" ht="22.5" customHeight="1" x14ac:dyDescent="0.25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27</v>
      </c>
    </row>
    <row r="5" spans="1:6" ht="15.75" customHeight="1" x14ac:dyDescent="0.25">
      <c r="A5" s="39">
        <v>2070204</v>
      </c>
      <c r="B5" s="39" t="s">
        <v>98</v>
      </c>
      <c r="C5" s="39">
        <v>566280</v>
      </c>
      <c r="D5" s="39">
        <v>566280</v>
      </c>
      <c r="E5" s="4" t="s">
        <v>28</v>
      </c>
      <c r="F5" s="4" t="s">
        <v>28</v>
      </c>
    </row>
    <row r="6" spans="1:6" ht="12.75" customHeight="1" x14ac:dyDescent="0.25">
      <c r="A6" s="39">
        <v>2070204</v>
      </c>
      <c r="B6" s="39" t="s">
        <v>99</v>
      </c>
      <c r="C6" s="39">
        <v>261562</v>
      </c>
      <c r="D6" s="39">
        <v>261562</v>
      </c>
      <c r="E6" s="5"/>
      <c r="F6" s="5"/>
    </row>
    <row r="7" spans="1:6" ht="12.75" customHeight="1" x14ac:dyDescent="0.25">
      <c r="A7" s="44">
        <v>2070204</v>
      </c>
      <c r="B7" s="44" t="s">
        <v>102</v>
      </c>
      <c r="C7" s="44">
        <v>373140</v>
      </c>
      <c r="D7" s="44">
        <v>373140</v>
      </c>
      <c r="E7" s="5"/>
      <c r="F7" s="5"/>
    </row>
    <row r="8" spans="1:6" ht="12.75" customHeight="1" x14ac:dyDescent="0.25">
      <c r="A8" s="39">
        <v>2070204</v>
      </c>
      <c r="B8" s="39" t="s">
        <v>100</v>
      </c>
      <c r="C8" s="39">
        <v>1024980</v>
      </c>
      <c r="D8" s="39">
        <v>1024980</v>
      </c>
      <c r="E8" s="5"/>
      <c r="F8" s="5"/>
    </row>
    <row r="9" spans="1:6" ht="12.75" customHeight="1" x14ac:dyDescent="0.25">
      <c r="A9" s="39">
        <v>2070204</v>
      </c>
      <c r="B9" s="39" t="s">
        <v>101</v>
      </c>
      <c r="C9" s="39">
        <v>51680</v>
      </c>
      <c r="D9" s="39">
        <v>51680</v>
      </c>
      <c r="E9" s="5"/>
      <c r="F9" s="5"/>
    </row>
    <row r="10" spans="1:6" ht="12.75" customHeight="1" x14ac:dyDescent="0.25">
      <c r="A10" s="39">
        <v>2070204</v>
      </c>
      <c r="B10" s="44" t="s">
        <v>103</v>
      </c>
      <c r="C10" s="39">
        <v>330000</v>
      </c>
      <c r="D10" s="39">
        <v>330000</v>
      </c>
      <c r="E10" s="5"/>
      <c r="F10" s="5"/>
    </row>
    <row r="11" spans="1:6" ht="12.75" customHeight="1" x14ac:dyDescent="0.25">
      <c r="A11" s="39">
        <v>2070204</v>
      </c>
      <c r="B11" s="44" t="s">
        <v>104</v>
      </c>
      <c r="C11" s="39">
        <v>223000</v>
      </c>
      <c r="D11" s="39">
        <v>223000</v>
      </c>
      <c r="E11" s="5"/>
      <c r="F11" s="5"/>
    </row>
    <row r="12" spans="1:6" ht="12.75" customHeight="1" x14ac:dyDescent="0.25">
      <c r="A12" s="39">
        <v>2070204</v>
      </c>
      <c r="B12" s="44" t="s">
        <v>105</v>
      </c>
      <c r="C12" s="39">
        <v>47500</v>
      </c>
      <c r="D12" s="39">
        <v>47500</v>
      </c>
      <c r="E12" s="5"/>
      <c r="F12" s="5"/>
    </row>
    <row r="13" spans="1:6" ht="12.75" customHeight="1" x14ac:dyDescent="0.25">
      <c r="A13" s="39">
        <v>2070204</v>
      </c>
      <c r="B13" s="44" t="s">
        <v>106</v>
      </c>
      <c r="C13" s="39">
        <v>1600</v>
      </c>
      <c r="D13" s="39">
        <v>1600</v>
      </c>
      <c r="E13" s="23"/>
      <c r="F13" s="23"/>
    </row>
    <row r="14" spans="1:6" ht="12.75" customHeight="1" x14ac:dyDescent="0.25">
      <c r="A14" s="39">
        <v>2070204</v>
      </c>
      <c r="B14" s="44" t="s">
        <v>107</v>
      </c>
      <c r="C14" s="39">
        <v>51620</v>
      </c>
      <c r="D14" s="39">
        <v>51620</v>
      </c>
      <c r="E14" s="23"/>
      <c r="F14" s="23"/>
    </row>
    <row r="15" spans="1:6" ht="12.75" customHeight="1" x14ac:dyDescent="0.25">
      <c r="A15" s="39">
        <v>2070204</v>
      </c>
      <c r="B15" s="44" t="s">
        <v>108</v>
      </c>
      <c r="C15" s="39">
        <v>960</v>
      </c>
      <c r="D15" s="39">
        <v>960</v>
      </c>
      <c r="E15" s="23"/>
      <c r="F15" s="23"/>
    </row>
    <row r="16" spans="1:6" ht="12.75" customHeight="1" x14ac:dyDescent="0.25">
      <c r="A16" s="39">
        <v>2070204</v>
      </c>
      <c r="B16" s="39" t="s">
        <v>110</v>
      </c>
      <c r="C16" s="39">
        <v>240363</v>
      </c>
      <c r="D16" s="39">
        <v>240363</v>
      </c>
      <c r="E16" s="23"/>
      <c r="F16" s="23"/>
    </row>
    <row r="17" spans="1:6" ht="12.75" customHeight="1" x14ac:dyDescent="0.25">
      <c r="A17" s="39">
        <v>2210201</v>
      </c>
      <c r="B17" s="39" t="s">
        <v>109</v>
      </c>
      <c r="C17" s="39">
        <v>184836</v>
      </c>
      <c r="D17" s="39">
        <v>184836</v>
      </c>
      <c r="E17" s="23"/>
      <c r="F17" s="23"/>
    </row>
    <row r="18" spans="1:6" ht="12.75" customHeight="1" x14ac:dyDescent="0.25">
      <c r="A18" s="39">
        <v>2070204</v>
      </c>
      <c r="B18" s="39" t="s">
        <v>111</v>
      </c>
      <c r="C18" s="39">
        <v>20000</v>
      </c>
      <c r="D18" s="23"/>
      <c r="E18" s="39">
        <v>20000</v>
      </c>
      <c r="F18" s="23"/>
    </row>
    <row r="19" spans="1:6" ht="12.75" customHeight="1" x14ac:dyDescent="0.25">
      <c r="A19" s="39">
        <v>2070204</v>
      </c>
      <c r="B19" s="39" t="s">
        <v>112</v>
      </c>
      <c r="C19" s="39">
        <v>5000</v>
      </c>
      <c r="D19" s="23"/>
      <c r="E19" s="39">
        <v>5000</v>
      </c>
      <c r="F19" s="23"/>
    </row>
    <row r="20" spans="1:6" ht="12.75" customHeight="1" x14ac:dyDescent="0.25">
      <c r="A20" s="39">
        <v>2070204</v>
      </c>
      <c r="B20" s="39" t="s">
        <v>113</v>
      </c>
      <c r="C20" s="39">
        <v>2000</v>
      </c>
      <c r="D20" s="23"/>
      <c r="E20" s="39">
        <v>2000</v>
      </c>
      <c r="F20" s="23"/>
    </row>
    <row r="21" spans="1:6" ht="12.75" customHeight="1" x14ac:dyDescent="0.25">
      <c r="A21" s="39">
        <v>2070204</v>
      </c>
      <c r="B21" s="39" t="s">
        <v>114</v>
      </c>
      <c r="C21" s="39">
        <v>32000</v>
      </c>
      <c r="D21" s="23"/>
      <c r="E21" s="39">
        <v>32000</v>
      </c>
      <c r="F21" s="23"/>
    </row>
    <row r="22" spans="1:6" ht="12.75" customHeight="1" x14ac:dyDescent="0.25">
      <c r="A22" s="39">
        <v>2070204</v>
      </c>
      <c r="B22" s="39" t="s">
        <v>115</v>
      </c>
      <c r="C22" s="39">
        <v>3000</v>
      </c>
      <c r="D22" s="23"/>
      <c r="E22" s="39">
        <v>3000</v>
      </c>
      <c r="F22" s="23"/>
    </row>
    <row r="23" spans="1:6" ht="12.75" customHeight="1" x14ac:dyDescent="0.25">
      <c r="A23" s="39">
        <v>2070204</v>
      </c>
      <c r="B23" s="39" t="s">
        <v>116</v>
      </c>
      <c r="C23" s="39">
        <v>5000</v>
      </c>
      <c r="D23" s="23"/>
      <c r="E23" s="39">
        <v>5000</v>
      </c>
      <c r="F23" s="23"/>
    </row>
    <row r="24" spans="1:6" ht="12.75" customHeight="1" x14ac:dyDescent="0.25">
      <c r="A24" s="39">
        <v>2070204</v>
      </c>
      <c r="B24" s="39" t="s">
        <v>118</v>
      </c>
      <c r="C24" s="39">
        <v>10000</v>
      </c>
      <c r="D24" s="23"/>
      <c r="E24" s="39">
        <v>10000</v>
      </c>
      <c r="F24" s="23"/>
    </row>
    <row r="25" spans="1:6" ht="12.75" customHeight="1" x14ac:dyDescent="0.25">
      <c r="A25" s="39">
        <v>2070204</v>
      </c>
      <c r="B25" s="39" t="s">
        <v>119</v>
      </c>
      <c r="C25" s="39">
        <v>12000</v>
      </c>
      <c r="D25" s="23"/>
      <c r="E25" s="39">
        <v>12000</v>
      </c>
      <c r="F25" s="23"/>
    </row>
    <row r="26" spans="1:6" ht="12.75" customHeight="1" x14ac:dyDescent="0.25">
      <c r="A26" s="39">
        <v>2070204</v>
      </c>
      <c r="B26" s="39" t="s">
        <v>126</v>
      </c>
      <c r="C26" s="39">
        <v>189300</v>
      </c>
      <c r="D26" s="23"/>
      <c r="E26" s="39">
        <v>189300</v>
      </c>
      <c r="F26" s="23"/>
    </row>
    <row r="27" spans="1:6" ht="12.75" customHeight="1" x14ac:dyDescent="0.25">
      <c r="A27" s="39">
        <v>2070204</v>
      </c>
      <c r="B27" s="39" t="s">
        <v>127</v>
      </c>
      <c r="C27" s="39">
        <v>19160</v>
      </c>
      <c r="D27" s="23"/>
      <c r="E27" s="39">
        <v>19160</v>
      </c>
      <c r="F27" s="23"/>
    </row>
    <row r="28" spans="1:6" ht="12.75" customHeight="1" x14ac:dyDescent="0.25">
      <c r="A28" s="39">
        <v>2070204</v>
      </c>
      <c r="B28" s="39" t="s">
        <v>128</v>
      </c>
      <c r="C28" s="39">
        <v>5000</v>
      </c>
      <c r="D28" s="23"/>
      <c r="E28" s="23"/>
      <c r="F28" s="23"/>
    </row>
    <row r="29" spans="1:6" ht="12.75" customHeight="1" x14ac:dyDescent="0.25">
      <c r="A29" s="39">
        <v>2070204</v>
      </c>
      <c r="B29" s="39" t="s">
        <v>125</v>
      </c>
      <c r="C29" s="39">
        <v>5000</v>
      </c>
      <c r="D29" s="23"/>
      <c r="E29" s="23"/>
      <c r="F29" s="23"/>
    </row>
    <row r="30" spans="1:6" ht="12.75" customHeight="1" x14ac:dyDescent="0.25">
      <c r="A30" s="39">
        <v>2070204</v>
      </c>
      <c r="B30" s="39" t="s">
        <v>117</v>
      </c>
      <c r="C30" s="39">
        <v>12000</v>
      </c>
      <c r="D30" s="23"/>
      <c r="E30" s="23"/>
      <c r="F30" s="23"/>
    </row>
    <row r="31" spans="1:6" ht="12.75" customHeight="1" x14ac:dyDescent="0.25">
      <c r="A31" s="39">
        <v>2070204</v>
      </c>
      <c r="B31" s="39" t="s">
        <v>121</v>
      </c>
      <c r="C31" s="39">
        <v>2400</v>
      </c>
      <c r="D31" s="23"/>
      <c r="E31" s="23"/>
      <c r="F31" s="23"/>
    </row>
    <row r="32" spans="1:6" ht="12.75" customHeight="1" x14ac:dyDescent="0.25">
      <c r="A32" s="39">
        <v>2070204</v>
      </c>
      <c r="B32" s="39" t="s">
        <v>122</v>
      </c>
      <c r="C32" s="39">
        <v>30000</v>
      </c>
      <c r="D32" s="23"/>
      <c r="E32" s="23"/>
      <c r="F32" s="23"/>
    </row>
    <row r="33" spans="1:6" ht="12.75" customHeight="1" x14ac:dyDescent="0.25">
      <c r="A33" s="39">
        <v>2070204</v>
      </c>
      <c r="B33" s="39" t="s">
        <v>123</v>
      </c>
      <c r="C33" s="39">
        <v>10000</v>
      </c>
      <c r="D33" s="23"/>
      <c r="E33" s="23"/>
      <c r="F33" s="23"/>
    </row>
    <row r="34" spans="1:6" ht="12.75" customHeight="1" x14ac:dyDescent="0.25">
      <c r="A34" s="39">
        <v>2070204</v>
      </c>
      <c r="B34" s="39" t="s">
        <v>124</v>
      </c>
      <c r="C34" s="39">
        <v>33600</v>
      </c>
      <c r="D34" s="23"/>
      <c r="E34" s="23"/>
      <c r="F34" s="23"/>
    </row>
    <row r="35" spans="1:6" ht="12.75" customHeight="1" x14ac:dyDescent="0.25">
      <c r="A35" s="39">
        <v>2070204</v>
      </c>
      <c r="B35" s="39" t="s">
        <v>120</v>
      </c>
      <c r="C35" s="39">
        <v>60000</v>
      </c>
      <c r="D35" s="23"/>
      <c r="E35" s="23"/>
      <c r="F35" s="23"/>
    </row>
  </sheetData>
  <mergeCells count="1">
    <mergeCell ref="A2:F2"/>
  </mergeCells>
  <phoneticPr fontId="14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5"/>
  <sheetViews>
    <sheetView showGridLines="0" showZeros="0" workbookViewId="0">
      <selection activeCell="B43" sqref="B43"/>
    </sheetView>
  </sheetViews>
  <sheetFormatPr defaultColWidth="9.109375" defaultRowHeight="12.75" customHeight="1" x14ac:dyDescent="0.25"/>
  <cols>
    <col min="1" max="1" width="19" customWidth="1"/>
    <col min="2" max="4" width="31.6640625" customWidth="1"/>
    <col min="5" max="8" width="21.33203125" customWidth="1"/>
    <col min="9" max="9" width="9.109375" customWidth="1"/>
  </cols>
  <sheetData>
    <row r="1" spans="1:8" ht="30" customHeight="1" x14ac:dyDescent="0.25">
      <c r="A1" s="27" t="s">
        <v>12</v>
      </c>
    </row>
    <row r="2" spans="1:8" ht="28.5" customHeight="1" x14ac:dyDescent="0.25">
      <c r="A2" s="53" t="s">
        <v>35</v>
      </c>
      <c r="B2" s="53"/>
      <c r="C2" s="53"/>
      <c r="D2" s="53"/>
      <c r="E2" s="53"/>
      <c r="F2" s="53"/>
      <c r="G2" s="53"/>
      <c r="H2" s="53"/>
    </row>
    <row r="3" spans="1:8" ht="22.5" customHeight="1" x14ac:dyDescent="0.25">
      <c r="H3" s="28" t="s">
        <v>20</v>
      </c>
    </row>
    <row r="4" spans="1:8" ht="22.5" customHeight="1" x14ac:dyDescent="0.25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27</v>
      </c>
    </row>
    <row r="5" spans="1:8" ht="15.75" customHeight="1" x14ac:dyDescent="0.25">
      <c r="A5" s="39">
        <v>30101</v>
      </c>
      <c r="B5" s="39" t="s">
        <v>98</v>
      </c>
      <c r="C5" s="39">
        <v>50501</v>
      </c>
      <c r="D5" s="39" t="s">
        <v>129</v>
      </c>
      <c r="E5" s="39">
        <v>566280</v>
      </c>
      <c r="F5" s="39">
        <v>566280</v>
      </c>
      <c r="G5" s="41" t="s">
        <v>28</v>
      </c>
      <c r="H5" s="41" t="s">
        <v>28</v>
      </c>
    </row>
    <row r="6" spans="1:8" ht="12.75" customHeight="1" x14ac:dyDescent="0.25">
      <c r="A6" s="39">
        <v>30101</v>
      </c>
      <c r="B6" s="39" t="s">
        <v>99</v>
      </c>
      <c r="C6" s="39">
        <v>50501</v>
      </c>
      <c r="D6" s="39" t="s">
        <v>129</v>
      </c>
      <c r="E6" s="39">
        <v>261562</v>
      </c>
      <c r="F6" s="39">
        <v>261562</v>
      </c>
      <c r="G6" s="5"/>
      <c r="H6" s="5"/>
    </row>
    <row r="7" spans="1:8" ht="12.75" customHeight="1" x14ac:dyDescent="0.25">
      <c r="A7" s="44">
        <v>30107</v>
      </c>
      <c r="B7" s="44" t="s">
        <v>102</v>
      </c>
      <c r="C7" s="44">
        <v>50501</v>
      </c>
      <c r="D7" s="39" t="s">
        <v>129</v>
      </c>
      <c r="E7" s="44">
        <v>373140</v>
      </c>
      <c r="F7" s="44">
        <v>373140</v>
      </c>
      <c r="G7" s="5"/>
      <c r="H7" s="5"/>
    </row>
    <row r="8" spans="1:8" ht="12.75" customHeight="1" x14ac:dyDescent="0.25">
      <c r="A8" s="39">
        <v>30102</v>
      </c>
      <c r="B8" s="39" t="s">
        <v>100</v>
      </c>
      <c r="C8" s="39">
        <v>50501</v>
      </c>
      <c r="D8" s="39" t="s">
        <v>129</v>
      </c>
      <c r="E8" s="39">
        <v>1024980</v>
      </c>
      <c r="F8" s="39">
        <v>1024980</v>
      </c>
      <c r="G8" s="5"/>
      <c r="H8" s="5"/>
    </row>
    <row r="9" spans="1:8" ht="12.75" customHeight="1" x14ac:dyDescent="0.25">
      <c r="A9" s="39">
        <v>30103</v>
      </c>
      <c r="B9" s="39" t="s">
        <v>101</v>
      </c>
      <c r="C9" s="39">
        <v>50501</v>
      </c>
      <c r="D9" s="39" t="s">
        <v>129</v>
      </c>
      <c r="E9" s="39">
        <v>51680</v>
      </c>
      <c r="F9" s="39">
        <v>51680</v>
      </c>
      <c r="G9" s="5"/>
      <c r="H9" s="5"/>
    </row>
    <row r="10" spans="1:8" ht="12.75" customHeight="1" x14ac:dyDescent="0.25">
      <c r="A10" s="39">
        <v>30108</v>
      </c>
      <c r="B10" s="44" t="s">
        <v>103</v>
      </c>
      <c r="C10" s="39">
        <v>50501</v>
      </c>
      <c r="D10" s="39" t="s">
        <v>129</v>
      </c>
      <c r="E10" s="39">
        <v>330000</v>
      </c>
      <c r="F10" s="39">
        <v>330000</v>
      </c>
      <c r="G10" s="5"/>
      <c r="H10" s="5"/>
    </row>
    <row r="11" spans="1:8" ht="12.75" customHeight="1" x14ac:dyDescent="0.25">
      <c r="A11" s="39">
        <v>30109</v>
      </c>
      <c r="B11" s="44" t="s">
        <v>104</v>
      </c>
      <c r="C11" s="39">
        <v>50501</v>
      </c>
      <c r="D11" s="39" t="s">
        <v>129</v>
      </c>
      <c r="E11" s="39">
        <v>223000</v>
      </c>
      <c r="F11" s="39">
        <v>223000</v>
      </c>
      <c r="G11" s="5"/>
      <c r="H11" s="5"/>
    </row>
    <row r="12" spans="1:8" ht="12.75" customHeight="1" x14ac:dyDescent="0.25">
      <c r="A12" s="39">
        <v>30110</v>
      </c>
      <c r="B12" s="44" t="s">
        <v>105</v>
      </c>
      <c r="C12" s="39">
        <v>50501</v>
      </c>
      <c r="D12" s="39" t="s">
        <v>129</v>
      </c>
      <c r="E12" s="39">
        <v>47500</v>
      </c>
      <c r="F12" s="39">
        <v>47500</v>
      </c>
      <c r="G12" s="5"/>
      <c r="H12" s="5"/>
    </row>
    <row r="13" spans="1:8" ht="12.75" customHeight="1" x14ac:dyDescent="0.25">
      <c r="A13" s="39">
        <v>30112</v>
      </c>
      <c r="B13" s="44" t="s">
        <v>106</v>
      </c>
      <c r="C13" s="39">
        <v>50501</v>
      </c>
      <c r="D13" s="39" t="s">
        <v>129</v>
      </c>
      <c r="E13" s="39">
        <v>1600</v>
      </c>
      <c r="F13" s="39">
        <v>1600</v>
      </c>
      <c r="G13" s="23"/>
      <c r="H13" s="23"/>
    </row>
    <row r="14" spans="1:8" ht="12.75" customHeight="1" x14ac:dyDescent="0.25">
      <c r="A14" s="39">
        <v>30112</v>
      </c>
      <c r="B14" s="44" t="s">
        <v>107</v>
      </c>
      <c r="C14" s="39">
        <v>50501</v>
      </c>
      <c r="D14" s="39" t="s">
        <v>129</v>
      </c>
      <c r="E14" s="39">
        <v>51620</v>
      </c>
      <c r="F14" s="39">
        <v>51620</v>
      </c>
      <c r="G14" s="23"/>
      <c r="H14" s="23"/>
    </row>
    <row r="15" spans="1:8" ht="12.75" customHeight="1" x14ac:dyDescent="0.25">
      <c r="A15" s="39">
        <v>30112</v>
      </c>
      <c r="B15" s="44" t="s">
        <v>108</v>
      </c>
      <c r="C15" s="39">
        <v>50501</v>
      </c>
      <c r="D15" s="39" t="s">
        <v>129</v>
      </c>
      <c r="E15" s="39">
        <v>960</v>
      </c>
      <c r="F15" s="39">
        <v>960</v>
      </c>
      <c r="G15" s="23"/>
      <c r="H15" s="23"/>
    </row>
    <row r="16" spans="1:8" ht="12.75" customHeight="1" x14ac:dyDescent="0.25">
      <c r="A16" s="39">
        <v>30199</v>
      </c>
      <c r="B16" s="39" t="s">
        <v>110</v>
      </c>
      <c r="C16" s="39">
        <v>50501</v>
      </c>
      <c r="D16" s="39" t="s">
        <v>129</v>
      </c>
      <c r="E16" s="39">
        <v>240363</v>
      </c>
      <c r="F16" s="39">
        <v>240363</v>
      </c>
      <c r="G16" s="23"/>
      <c r="H16" s="23"/>
    </row>
    <row r="17" spans="1:8" ht="12.75" customHeight="1" x14ac:dyDescent="0.25">
      <c r="A17" s="39">
        <v>30113</v>
      </c>
      <c r="B17" s="39" t="s">
        <v>109</v>
      </c>
      <c r="C17" s="39">
        <v>50501</v>
      </c>
      <c r="D17" s="39" t="s">
        <v>109</v>
      </c>
      <c r="E17" s="39">
        <v>184836</v>
      </c>
      <c r="F17" s="39">
        <v>184836</v>
      </c>
      <c r="G17" s="23"/>
      <c r="H17" s="23"/>
    </row>
    <row r="18" spans="1:8" ht="12.75" customHeight="1" x14ac:dyDescent="0.25">
      <c r="A18" s="39">
        <v>30201</v>
      </c>
      <c r="B18" s="39" t="s">
        <v>111</v>
      </c>
      <c r="C18" s="39">
        <v>50502</v>
      </c>
      <c r="D18" s="39" t="s">
        <v>132</v>
      </c>
      <c r="E18" s="39">
        <v>20000</v>
      </c>
      <c r="F18" s="23"/>
      <c r="G18" s="39">
        <v>20000</v>
      </c>
      <c r="H18" s="23"/>
    </row>
    <row r="19" spans="1:8" ht="12.75" customHeight="1" x14ac:dyDescent="0.25">
      <c r="A19" s="39">
        <v>30202</v>
      </c>
      <c r="B19" s="39" t="s">
        <v>112</v>
      </c>
      <c r="C19" s="39">
        <v>50502</v>
      </c>
      <c r="D19" s="39" t="s">
        <v>132</v>
      </c>
      <c r="E19" s="39">
        <v>5000</v>
      </c>
      <c r="F19" s="23"/>
      <c r="G19" s="39">
        <v>5000</v>
      </c>
      <c r="H19" s="23"/>
    </row>
    <row r="20" spans="1:8" ht="12.75" customHeight="1" x14ac:dyDescent="0.25">
      <c r="A20" s="39">
        <v>30205</v>
      </c>
      <c r="B20" s="39" t="s">
        <v>113</v>
      </c>
      <c r="C20" s="39">
        <v>50502</v>
      </c>
      <c r="D20" s="39" t="s">
        <v>132</v>
      </c>
      <c r="E20" s="39">
        <v>2000</v>
      </c>
      <c r="F20" s="23"/>
      <c r="G20" s="39">
        <v>2000</v>
      </c>
      <c r="H20" s="23"/>
    </row>
    <row r="21" spans="1:8" ht="12.75" customHeight="1" x14ac:dyDescent="0.25">
      <c r="A21" s="39">
        <v>30206</v>
      </c>
      <c r="B21" s="39" t="s">
        <v>114</v>
      </c>
      <c r="C21" s="39">
        <v>50502</v>
      </c>
      <c r="D21" s="39" t="s">
        <v>132</v>
      </c>
      <c r="E21" s="39">
        <v>32000</v>
      </c>
      <c r="F21" s="23"/>
      <c r="G21" s="39">
        <v>32000</v>
      </c>
      <c r="H21" s="23"/>
    </row>
    <row r="22" spans="1:8" ht="12.75" customHeight="1" x14ac:dyDescent="0.25">
      <c r="A22" s="39">
        <v>30207</v>
      </c>
      <c r="B22" s="39" t="s">
        <v>115</v>
      </c>
      <c r="C22" s="39">
        <v>50502</v>
      </c>
      <c r="D22" s="39" t="s">
        <v>132</v>
      </c>
      <c r="E22" s="39">
        <v>3000</v>
      </c>
      <c r="F22" s="23"/>
      <c r="G22" s="39">
        <v>3000</v>
      </c>
      <c r="H22" s="23"/>
    </row>
    <row r="23" spans="1:8" ht="12.75" customHeight="1" x14ac:dyDescent="0.25">
      <c r="A23" s="39">
        <v>30211</v>
      </c>
      <c r="B23" s="39" t="s">
        <v>116</v>
      </c>
      <c r="C23" s="39">
        <v>50502</v>
      </c>
      <c r="D23" s="39" t="s">
        <v>132</v>
      </c>
      <c r="E23" s="39">
        <v>5000</v>
      </c>
      <c r="F23" s="23"/>
      <c r="G23" s="39">
        <v>5000</v>
      </c>
      <c r="H23" s="23"/>
    </row>
    <row r="24" spans="1:8" ht="12.75" customHeight="1" x14ac:dyDescent="0.25">
      <c r="A24" s="39">
        <v>30215</v>
      </c>
      <c r="B24" s="39" t="s">
        <v>118</v>
      </c>
      <c r="C24" s="39">
        <v>50502</v>
      </c>
      <c r="D24" s="39" t="s">
        <v>132</v>
      </c>
      <c r="E24" s="39">
        <v>10000</v>
      </c>
      <c r="F24" s="23"/>
      <c r="G24" s="39">
        <v>10000</v>
      </c>
      <c r="H24" s="23"/>
    </row>
    <row r="25" spans="1:8" ht="12.75" customHeight="1" x14ac:dyDescent="0.25">
      <c r="A25" s="39">
        <v>30216</v>
      </c>
      <c r="B25" s="39" t="s">
        <v>119</v>
      </c>
      <c r="C25" s="39">
        <v>50502</v>
      </c>
      <c r="D25" s="39" t="s">
        <v>132</v>
      </c>
      <c r="E25" s="39">
        <v>12000</v>
      </c>
      <c r="F25" s="23"/>
      <c r="G25" s="39">
        <v>12000</v>
      </c>
      <c r="H25" s="23"/>
    </row>
    <row r="26" spans="1:8" ht="12.75" customHeight="1" x14ac:dyDescent="0.25">
      <c r="A26" s="39">
        <v>30239</v>
      </c>
      <c r="B26" s="39" t="s">
        <v>126</v>
      </c>
      <c r="C26" s="39">
        <v>50502</v>
      </c>
      <c r="D26" s="39" t="s">
        <v>132</v>
      </c>
      <c r="E26" s="39">
        <v>189300</v>
      </c>
      <c r="F26" s="23"/>
      <c r="G26" s="39">
        <v>189300</v>
      </c>
      <c r="H26" s="23"/>
    </row>
    <row r="27" spans="1:8" ht="12.75" customHeight="1" x14ac:dyDescent="0.25">
      <c r="A27" s="39">
        <v>30299</v>
      </c>
      <c r="B27" s="39" t="s">
        <v>127</v>
      </c>
      <c r="C27" s="39">
        <v>50502</v>
      </c>
      <c r="D27" s="39" t="s">
        <v>132</v>
      </c>
      <c r="E27" s="39">
        <v>19160</v>
      </c>
      <c r="F27" s="23"/>
      <c r="G27" s="39">
        <v>19160</v>
      </c>
      <c r="H27" s="23"/>
    </row>
    <row r="28" spans="1:8" ht="12.75" customHeight="1" x14ac:dyDescent="0.25">
      <c r="A28" s="39">
        <v>31003</v>
      </c>
      <c r="B28" s="39" t="s">
        <v>128</v>
      </c>
      <c r="C28" s="39">
        <v>50601</v>
      </c>
      <c r="D28" s="39" t="s">
        <v>130</v>
      </c>
      <c r="E28" s="39">
        <v>5000</v>
      </c>
      <c r="F28" s="23"/>
      <c r="G28" s="23"/>
      <c r="H28" s="23"/>
    </row>
    <row r="29" spans="1:8" ht="12.75" customHeight="1" x14ac:dyDescent="0.25">
      <c r="A29" s="39">
        <v>30299</v>
      </c>
      <c r="B29" s="39" t="s">
        <v>125</v>
      </c>
      <c r="C29" s="39">
        <v>50502</v>
      </c>
      <c r="D29" s="39" t="s">
        <v>131</v>
      </c>
      <c r="E29" s="39">
        <v>5000</v>
      </c>
      <c r="F29" s="23"/>
      <c r="G29" s="23"/>
      <c r="H29" s="23"/>
    </row>
    <row r="30" spans="1:8" ht="12.75" customHeight="1" x14ac:dyDescent="0.25">
      <c r="A30" s="39">
        <v>30213</v>
      </c>
      <c r="B30" s="39" t="s">
        <v>117</v>
      </c>
      <c r="C30" s="39">
        <v>50502</v>
      </c>
      <c r="D30" s="39" t="s">
        <v>131</v>
      </c>
      <c r="E30" s="39">
        <v>12000</v>
      </c>
      <c r="F30" s="23"/>
      <c r="G30" s="23"/>
      <c r="H30" s="23"/>
    </row>
    <row r="31" spans="1:8" ht="12.75" customHeight="1" x14ac:dyDescent="0.25">
      <c r="A31" s="39">
        <v>30226</v>
      </c>
      <c r="B31" s="39" t="s">
        <v>121</v>
      </c>
      <c r="C31" s="39">
        <v>50502</v>
      </c>
      <c r="D31" s="39" t="s">
        <v>131</v>
      </c>
      <c r="E31" s="39">
        <v>2400</v>
      </c>
      <c r="F31" s="23"/>
      <c r="G31" s="23"/>
      <c r="H31" s="23"/>
    </row>
    <row r="32" spans="1:8" ht="12.75" customHeight="1" x14ac:dyDescent="0.25">
      <c r="A32" s="39">
        <v>30226</v>
      </c>
      <c r="B32" s="39" t="s">
        <v>122</v>
      </c>
      <c r="C32" s="39">
        <v>50502</v>
      </c>
      <c r="D32" s="39" t="s">
        <v>131</v>
      </c>
      <c r="E32" s="39">
        <v>30000</v>
      </c>
      <c r="F32" s="23"/>
      <c r="G32" s="23"/>
      <c r="H32" s="23"/>
    </row>
    <row r="33" spans="1:8" ht="12.75" customHeight="1" x14ac:dyDescent="0.25">
      <c r="A33" s="39">
        <v>30202</v>
      </c>
      <c r="B33" s="39" t="s">
        <v>123</v>
      </c>
      <c r="C33" s="39">
        <v>50502</v>
      </c>
      <c r="D33" s="39" t="s">
        <v>131</v>
      </c>
      <c r="E33" s="39">
        <v>10000</v>
      </c>
      <c r="F33" s="23"/>
      <c r="G33" s="23"/>
      <c r="H33" s="23"/>
    </row>
    <row r="34" spans="1:8" ht="12.75" customHeight="1" x14ac:dyDescent="0.25">
      <c r="A34" s="39">
        <v>30226</v>
      </c>
      <c r="B34" s="39" t="s">
        <v>124</v>
      </c>
      <c r="C34" s="39">
        <v>50502</v>
      </c>
      <c r="D34" s="39" t="s">
        <v>131</v>
      </c>
      <c r="E34" s="39">
        <v>33600</v>
      </c>
      <c r="F34" s="23"/>
      <c r="G34" s="23"/>
      <c r="H34" s="23"/>
    </row>
    <row r="35" spans="1:8" ht="12.75" customHeight="1" x14ac:dyDescent="0.25">
      <c r="A35" s="39">
        <v>30218</v>
      </c>
      <c r="B35" s="39" t="s">
        <v>120</v>
      </c>
      <c r="C35" s="39">
        <v>50502</v>
      </c>
      <c r="D35" s="39" t="s">
        <v>131</v>
      </c>
      <c r="E35" s="39">
        <v>60000</v>
      </c>
      <c r="F35" s="23"/>
      <c r="G35" s="23"/>
      <c r="H35" s="23"/>
    </row>
  </sheetData>
  <mergeCells count="1">
    <mergeCell ref="A2:H2"/>
  </mergeCells>
  <phoneticPr fontId="14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5"/>
  <sheetViews>
    <sheetView showGridLines="0" showZeros="0" workbookViewId="0">
      <selection activeCell="F16" sqref="F16"/>
    </sheetView>
  </sheetViews>
  <sheetFormatPr defaultColWidth="9.109375" defaultRowHeight="12.75" customHeight="1" x14ac:dyDescent="0.25"/>
  <cols>
    <col min="1" max="1" width="27.77734375" customWidth="1"/>
    <col min="2" max="2" width="23.33203125" customWidth="1"/>
    <col min="3" max="3" width="35.10937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09375" customWidth="1"/>
    <col min="9" max="9" width="9.109375" customWidth="1"/>
  </cols>
  <sheetData>
    <row r="1" spans="1:10" ht="22.5" customHeight="1" x14ac:dyDescent="0.25">
      <c r="A1" s="6" t="s">
        <v>14</v>
      </c>
      <c r="B1" s="7"/>
      <c r="C1" s="7"/>
      <c r="D1" s="7"/>
      <c r="E1" s="7"/>
      <c r="F1" s="7"/>
      <c r="G1" s="7"/>
      <c r="H1" s="8"/>
    </row>
    <row r="2" spans="1:10" ht="22.5" customHeight="1" x14ac:dyDescent="0.25">
      <c r="A2" s="54" t="s">
        <v>36</v>
      </c>
      <c r="B2" s="54"/>
      <c r="C2" s="54"/>
      <c r="D2" s="54"/>
      <c r="E2" s="54"/>
      <c r="F2" s="54"/>
      <c r="G2" s="54"/>
      <c r="H2" s="54"/>
    </row>
    <row r="3" spans="1:10" ht="22.5" customHeight="1" x14ac:dyDescent="0.25">
      <c r="A3" s="55"/>
      <c r="B3" s="55"/>
      <c r="C3" s="9"/>
      <c r="D3" s="9"/>
      <c r="E3" s="10"/>
      <c r="F3" s="10"/>
      <c r="G3" s="10"/>
      <c r="H3" s="11" t="s">
        <v>20</v>
      </c>
    </row>
    <row r="4" spans="1:10" ht="22.5" customHeight="1" x14ac:dyDescent="0.25">
      <c r="A4" s="56" t="s">
        <v>37</v>
      </c>
      <c r="B4" s="56"/>
      <c r="C4" s="56" t="s">
        <v>38</v>
      </c>
      <c r="D4" s="56"/>
      <c r="E4" s="56"/>
      <c r="F4" s="56"/>
      <c r="G4" s="56"/>
      <c r="H4" s="56"/>
    </row>
    <row r="5" spans="1:10" ht="22.5" customHeight="1" x14ac:dyDescent="0.25">
      <c r="A5" s="12" t="s">
        <v>39</v>
      </c>
      <c r="B5" s="12" t="s">
        <v>40</v>
      </c>
      <c r="C5" s="12" t="s">
        <v>41</v>
      </c>
      <c r="D5" s="13" t="s">
        <v>40</v>
      </c>
      <c r="E5" s="12" t="s">
        <v>42</v>
      </c>
      <c r="F5" s="12" t="s">
        <v>40</v>
      </c>
      <c r="G5" s="12" t="s">
        <v>43</v>
      </c>
      <c r="H5" s="12" t="s">
        <v>40</v>
      </c>
    </row>
    <row r="6" spans="1:10" ht="22.5" customHeight="1" x14ac:dyDescent="0.25">
      <c r="A6" s="14" t="s">
        <v>44</v>
      </c>
      <c r="B6" s="15"/>
      <c r="C6" s="16" t="s">
        <v>45</v>
      </c>
      <c r="D6" s="17"/>
      <c r="E6" s="18" t="s">
        <v>46</v>
      </c>
      <c r="F6" s="47">
        <f>F7+F8</f>
        <v>3654981</v>
      </c>
      <c r="G6" s="19" t="s">
        <v>47</v>
      </c>
      <c r="H6" s="17"/>
    </row>
    <row r="7" spans="1:10" ht="22.5" customHeight="1" x14ac:dyDescent="0.25">
      <c r="A7" s="20"/>
      <c r="B7" s="15"/>
      <c r="C7" s="16" t="s">
        <v>48</v>
      </c>
      <c r="D7" s="17"/>
      <c r="E7" s="19" t="s">
        <v>49</v>
      </c>
      <c r="F7" s="39">
        <v>3357521</v>
      </c>
      <c r="G7" s="19" t="s">
        <v>50</v>
      </c>
      <c r="H7" s="17"/>
    </row>
    <row r="8" spans="1:10" ht="22.5" customHeight="1" x14ac:dyDescent="0.25">
      <c r="A8" s="20"/>
      <c r="B8" s="15"/>
      <c r="C8" s="16" t="s">
        <v>51</v>
      </c>
      <c r="D8" s="17"/>
      <c r="E8" s="19" t="s">
        <v>52</v>
      </c>
      <c r="F8" s="48">
        <v>297460</v>
      </c>
      <c r="G8" s="19" t="s">
        <v>53</v>
      </c>
      <c r="H8" s="17"/>
      <c r="J8" s="1"/>
    </row>
    <row r="9" spans="1:10" ht="22.5" customHeight="1" x14ac:dyDescent="0.25">
      <c r="A9" s="14"/>
      <c r="B9" s="15"/>
      <c r="C9" s="16" t="s">
        <v>54</v>
      </c>
      <c r="D9" s="17"/>
      <c r="E9" s="19" t="s">
        <v>55</v>
      </c>
      <c r="F9" s="48">
        <v>0</v>
      </c>
      <c r="G9" s="19" t="s">
        <v>56</v>
      </c>
      <c r="H9" s="17"/>
    </row>
    <row r="10" spans="1:10" ht="22.5" customHeight="1" x14ac:dyDescent="0.25">
      <c r="A10" s="14"/>
      <c r="B10" s="15"/>
      <c r="C10" s="16" t="s">
        <v>57</v>
      </c>
      <c r="D10" s="17"/>
      <c r="E10" s="19" t="s">
        <v>58</v>
      </c>
      <c r="F10" s="48"/>
      <c r="G10" s="19" t="s">
        <v>59</v>
      </c>
      <c r="H10" s="17"/>
      <c r="I10" s="1"/>
    </row>
    <row r="11" spans="1:10" ht="22.5" customHeight="1" x14ac:dyDescent="0.25">
      <c r="A11" s="20"/>
      <c r="B11" s="15"/>
      <c r="C11" s="16" t="s">
        <v>60</v>
      </c>
      <c r="D11" s="17"/>
      <c r="E11" s="19" t="s">
        <v>61</v>
      </c>
      <c r="F11" s="39">
        <v>158000</v>
      </c>
      <c r="G11" s="19" t="s">
        <v>62</v>
      </c>
      <c r="H11" s="17"/>
      <c r="I11" s="1"/>
    </row>
    <row r="12" spans="1:10" ht="22.5" customHeight="1" x14ac:dyDescent="0.25">
      <c r="A12" s="20"/>
      <c r="B12" s="15"/>
      <c r="C12" s="16" t="s">
        <v>63</v>
      </c>
      <c r="D12" s="17"/>
      <c r="E12" s="19" t="s">
        <v>49</v>
      </c>
      <c r="F12" s="48"/>
      <c r="G12" s="19" t="s">
        <v>64</v>
      </c>
      <c r="H12" s="17"/>
      <c r="I12" s="1"/>
    </row>
    <row r="13" spans="1:10" ht="22.5" customHeight="1" x14ac:dyDescent="0.25">
      <c r="A13" s="21"/>
      <c r="B13" s="15"/>
      <c r="C13" s="16" t="s">
        <v>65</v>
      </c>
      <c r="D13" s="17"/>
      <c r="E13" s="19" t="s">
        <v>52</v>
      </c>
      <c r="F13" s="39">
        <v>158000</v>
      </c>
      <c r="G13" s="19" t="s">
        <v>66</v>
      </c>
      <c r="H13" s="17"/>
      <c r="I13" s="1"/>
    </row>
    <row r="14" spans="1:10" ht="22.5" customHeight="1" x14ac:dyDescent="0.25">
      <c r="A14" s="21"/>
      <c r="B14" s="15"/>
      <c r="C14" s="16" t="s">
        <v>67</v>
      </c>
      <c r="D14" s="17"/>
      <c r="E14" s="19" t="s">
        <v>55</v>
      </c>
      <c r="F14" s="19"/>
      <c r="G14" s="19" t="s">
        <v>68</v>
      </c>
      <c r="H14" s="17"/>
    </row>
    <row r="15" spans="1:10" ht="22.5" customHeight="1" x14ac:dyDescent="0.25">
      <c r="A15" s="21"/>
      <c r="B15" s="15"/>
      <c r="C15" s="16" t="s">
        <v>69</v>
      </c>
      <c r="D15" s="17"/>
      <c r="E15" s="19" t="s">
        <v>70</v>
      </c>
      <c r="F15" s="19"/>
      <c r="G15" s="19" t="s">
        <v>71</v>
      </c>
      <c r="H15" s="17"/>
    </row>
    <row r="16" spans="1:10" ht="22.5" customHeight="1" x14ac:dyDescent="0.25">
      <c r="A16" s="5"/>
      <c r="B16" s="22"/>
      <c r="C16" s="16" t="s">
        <v>72</v>
      </c>
      <c r="D16" s="17"/>
      <c r="E16" s="19" t="s">
        <v>73</v>
      </c>
      <c r="F16" s="19"/>
      <c r="G16" s="19" t="s">
        <v>74</v>
      </c>
      <c r="H16" s="17"/>
      <c r="J16" s="1"/>
    </row>
    <row r="17" spans="1:8" ht="22.5" customHeight="1" x14ac:dyDescent="0.25">
      <c r="A17" s="23"/>
      <c r="B17" s="22"/>
      <c r="C17" s="16" t="s">
        <v>75</v>
      </c>
      <c r="D17" s="17"/>
      <c r="E17" s="19" t="s">
        <v>76</v>
      </c>
      <c r="F17" s="19"/>
      <c r="G17" s="19" t="s">
        <v>75</v>
      </c>
      <c r="H17" s="17"/>
    </row>
    <row r="18" spans="1:8" ht="22.5" customHeight="1" x14ac:dyDescent="0.25">
      <c r="A18" s="23"/>
      <c r="B18" s="22"/>
      <c r="C18" s="16" t="s">
        <v>77</v>
      </c>
      <c r="D18" s="17"/>
      <c r="E18" s="19" t="s">
        <v>78</v>
      </c>
      <c r="F18" s="19"/>
      <c r="G18" s="19" t="s">
        <v>79</v>
      </c>
      <c r="H18" s="17"/>
    </row>
    <row r="19" spans="1:8" ht="22.5" customHeight="1" x14ac:dyDescent="0.25">
      <c r="A19" s="21"/>
      <c r="B19" s="22"/>
      <c r="C19" s="16" t="s">
        <v>80</v>
      </c>
      <c r="D19" s="17"/>
      <c r="E19" s="19" t="s">
        <v>81</v>
      </c>
      <c r="F19" s="19"/>
      <c r="G19" s="19" t="s">
        <v>82</v>
      </c>
      <c r="H19" s="17"/>
    </row>
    <row r="20" spans="1:8" ht="22.5" customHeight="1" x14ac:dyDescent="0.25">
      <c r="A20" s="21"/>
      <c r="B20" s="15"/>
      <c r="C20" s="16"/>
      <c r="D20" s="17"/>
      <c r="E20" s="19" t="s">
        <v>83</v>
      </c>
      <c r="F20" s="19"/>
      <c r="G20" s="19" t="s">
        <v>84</v>
      </c>
      <c r="H20" s="17"/>
    </row>
    <row r="21" spans="1:8" ht="22.5" customHeight="1" x14ac:dyDescent="0.25">
      <c r="A21" s="5"/>
      <c r="B21" s="15"/>
      <c r="C21" s="23"/>
      <c r="D21" s="17"/>
      <c r="E21" s="19" t="s">
        <v>85</v>
      </c>
      <c r="F21" s="19"/>
      <c r="G21" s="19"/>
      <c r="H21" s="17"/>
    </row>
    <row r="22" spans="1:8" ht="18" customHeight="1" x14ac:dyDescent="0.25">
      <c r="A22" s="23"/>
      <c r="B22" s="15"/>
      <c r="C22" s="23"/>
      <c r="D22" s="17"/>
      <c r="E22" s="24" t="s">
        <v>86</v>
      </c>
      <c r="F22" s="24"/>
      <c r="G22" s="24"/>
      <c r="H22" s="17"/>
    </row>
    <row r="23" spans="1:8" ht="19.5" customHeight="1" x14ac:dyDescent="0.25">
      <c r="A23" s="23"/>
      <c r="B23" s="15"/>
      <c r="C23" s="23"/>
      <c r="D23" s="17"/>
      <c r="E23" s="24" t="s">
        <v>87</v>
      </c>
      <c r="F23" s="24"/>
      <c r="G23" s="24"/>
      <c r="H23" s="17"/>
    </row>
    <row r="24" spans="1:8" ht="21.75" customHeight="1" x14ac:dyDescent="0.25">
      <c r="A24" s="23"/>
      <c r="B24" s="15"/>
      <c r="C24" s="16"/>
      <c r="D24" s="25"/>
      <c r="E24" s="24" t="s">
        <v>88</v>
      </c>
      <c r="F24" s="24"/>
      <c r="G24" s="24"/>
      <c r="H24" s="17"/>
    </row>
    <row r="25" spans="1:8" ht="21.75" customHeight="1" x14ac:dyDescent="0.25">
      <c r="A25" s="23"/>
      <c r="B25" s="15"/>
      <c r="C25" s="16"/>
      <c r="D25" s="25"/>
      <c r="E25" s="24"/>
      <c r="F25" s="24"/>
      <c r="G25" s="24"/>
      <c r="H25" s="17"/>
    </row>
    <row r="26" spans="1:8" ht="23.25" customHeight="1" x14ac:dyDescent="0.25">
      <c r="A26" s="23"/>
      <c r="B26" s="15"/>
      <c r="C26" s="16"/>
      <c r="D26" s="25"/>
      <c r="E26" s="14"/>
      <c r="F26" s="14"/>
      <c r="G26" s="14"/>
      <c r="H26" s="26"/>
    </row>
    <row r="27" spans="1:8" ht="18" customHeight="1" x14ac:dyDescent="0.25">
      <c r="A27" s="13" t="s">
        <v>89</v>
      </c>
      <c r="B27" s="22">
        <f>SUM(B6,B9,B10,B12,B13,B14,B15)</f>
        <v>0</v>
      </c>
      <c r="C27" s="13" t="s">
        <v>90</v>
      </c>
      <c r="D27" s="25">
        <f>SUM(D6:D20)</f>
        <v>0</v>
      </c>
      <c r="E27" s="13" t="s">
        <v>90</v>
      </c>
      <c r="F27" s="13"/>
      <c r="G27" s="13" t="s">
        <v>90</v>
      </c>
      <c r="H27" s="26">
        <f>SUM(H6,H11,H21,H22,H23)</f>
        <v>0</v>
      </c>
    </row>
    <row r="28" spans="1:8" ht="12.75" customHeight="1" x14ac:dyDescent="0.25">
      <c r="B28" s="1"/>
      <c r="D28" s="1"/>
      <c r="H28" s="1"/>
    </row>
    <row r="29" spans="1:8" ht="12.75" customHeight="1" x14ac:dyDescent="0.25">
      <c r="B29" s="1"/>
      <c r="D29" s="1"/>
      <c r="H29" s="1"/>
    </row>
    <row r="30" spans="1:8" ht="12.75" customHeight="1" x14ac:dyDescent="0.25">
      <c r="B30" s="1"/>
      <c r="D30" s="1"/>
      <c r="H30" s="1"/>
    </row>
    <row r="31" spans="1:8" ht="12.75" customHeight="1" x14ac:dyDescent="0.25">
      <c r="B31" s="1"/>
      <c r="D31" s="1"/>
      <c r="H31" s="1"/>
    </row>
    <row r="32" spans="1:8" ht="12.75" customHeight="1" x14ac:dyDescent="0.25">
      <c r="B32" s="1"/>
      <c r="D32" s="1"/>
      <c r="H32" s="1"/>
    </row>
    <row r="33" spans="2:8" ht="12.75" customHeight="1" x14ac:dyDescent="0.25">
      <c r="B33" s="1"/>
      <c r="D33" s="1"/>
      <c r="H33" s="1"/>
    </row>
    <row r="34" spans="2:8" ht="12.75" customHeight="1" x14ac:dyDescent="0.25">
      <c r="B34" s="1"/>
      <c r="D34" s="1"/>
      <c r="H34" s="1"/>
    </row>
    <row r="35" spans="2:8" ht="12.75" customHeight="1" x14ac:dyDescent="0.25">
      <c r="B35" s="1"/>
      <c r="D35" s="1"/>
      <c r="H35" s="1"/>
    </row>
    <row r="36" spans="2:8" ht="12.75" customHeight="1" x14ac:dyDescent="0.25">
      <c r="B36" s="1"/>
      <c r="D36" s="1"/>
      <c r="H36" s="1"/>
    </row>
    <row r="37" spans="2:8" ht="12.75" customHeight="1" x14ac:dyDescent="0.25">
      <c r="B37" s="1"/>
      <c r="D37" s="1"/>
      <c r="H37" s="1"/>
    </row>
    <row r="38" spans="2:8" ht="12.75" customHeight="1" x14ac:dyDescent="0.25">
      <c r="B38" s="1"/>
      <c r="D38" s="1"/>
      <c r="H38" s="1"/>
    </row>
    <row r="39" spans="2:8" ht="12.75" customHeight="1" x14ac:dyDescent="0.25">
      <c r="B39" s="1"/>
      <c r="D39" s="1"/>
      <c r="H39" s="1"/>
    </row>
    <row r="40" spans="2:8" ht="12.75" customHeight="1" x14ac:dyDescent="0.25">
      <c r="B40" s="1"/>
      <c r="D40" s="1"/>
    </row>
    <row r="41" spans="2:8" ht="12.75" customHeight="1" x14ac:dyDescent="0.25">
      <c r="B41" s="1"/>
      <c r="D41" s="1"/>
    </row>
    <row r="42" spans="2:8" ht="12.75" customHeight="1" x14ac:dyDescent="0.25">
      <c r="B42" s="1"/>
      <c r="D42" s="1"/>
    </row>
    <row r="43" spans="2:8" ht="12.75" customHeight="1" x14ac:dyDescent="0.25">
      <c r="B43" s="1"/>
    </row>
    <row r="44" spans="2:8" ht="12.75" customHeight="1" x14ac:dyDescent="0.25">
      <c r="B44" s="1"/>
    </row>
    <row r="45" spans="2:8" ht="12.75" customHeight="1" x14ac:dyDescent="0.25">
      <c r="B45" s="1"/>
    </row>
  </sheetData>
  <mergeCells count="4">
    <mergeCell ref="A2:H2"/>
    <mergeCell ref="A3:B3"/>
    <mergeCell ref="A4:B4"/>
    <mergeCell ref="C4:H4"/>
  </mergeCells>
  <phoneticPr fontId="14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09375" defaultRowHeight="12.75" customHeight="1" x14ac:dyDescent="0.25"/>
  <cols>
    <col min="1" max="1" width="25.109375" customWidth="1"/>
    <col min="2" max="2" width="86.109375" customWidth="1"/>
    <col min="3" max="3" width="36.77734375" customWidth="1"/>
    <col min="4" max="16383" width="9.109375" customWidth="1"/>
  </cols>
  <sheetData>
    <row r="1" spans="1:3" ht="30" customHeight="1" x14ac:dyDescent="0.25">
      <c r="A1" s="1" t="s">
        <v>16</v>
      </c>
    </row>
    <row r="2" spans="1:3" ht="28.5" customHeight="1" x14ac:dyDescent="0.25">
      <c r="A2" s="52" t="s">
        <v>91</v>
      </c>
      <c r="B2" s="52"/>
      <c r="C2" s="52"/>
    </row>
    <row r="3" spans="1:3" ht="22.5" customHeight="1" x14ac:dyDescent="0.25"/>
    <row r="4" spans="1:3" ht="22.5" customHeight="1" x14ac:dyDescent="0.25">
      <c r="A4" s="2" t="s">
        <v>92</v>
      </c>
      <c r="B4" s="3" t="s">
        <v>93</v>
      </c>
      <c r="C4" s="2" t="s">
        <v>94</v>
      </c>
    </row>
    <row r="5" spans="1:3" ht="15.75" customHeight="1" x14ac:dyDescent="0.25">
      <c r="A5" s="4" t="s">
        <v>28</v>
      </c>
      <c r="B5" s="4" t="s">
        <v>28</v>
      </c>
      <c r="C5" s="4" t="s">
        <v>28</v>
      </c>
    </row>
    <row r="6" spans="1:3" ht="12.75" customHeight="1" x14ac:dyDescent="0.25">
      <c r="A6" s="5"/>
      <c r="B6" s="5"/>
      <c r="C6" s="5"/>
    </row>
    <row r="7" spans="1:3" ht="12.75" customHeight="1" x14ac:dyDescent="0.25">
      <c r="A7" s="5"/>
      <c r="B7" s="5"/>
      <c r="C7" s="5"/>
    </row>
    <row r="8" spans="1:3" ht="12.75" customHeight="1" x14ac:dyDescent="0.25">
      <c r="A8" s="5"/>
      <c r="B8" s="5"/>
      <c r="C8" s="5"/>
    </row>
    <row r="9" spans="1:3" ht="12.75" customHeight="1" x14ac:dyDescent="0.25">
      <c r="A9" s="5"/>
      <c r="B9" s="5"/>
      <c r="C9" s="5"/>
    </row>
    <row r="10" spans="1:3" ht="12.75" customHeight="1" x14ac:dyDescent="0.25">
      <c r="A10" s="5"/>
      <c r="B10" s="5"/>
      <c r="C10" s="5"/>
    </row>
    <row r="11" spans="1:3" ht="12.75" customHeight="1" x14ac:dyDescent="0.25">
      <c r="A11" s="5"/>
      <c r="B11" s="5"/>
      <c r="C11" s="5"/>
    </row>
    <row r="12" spans="1:3" ht="12.75" customHeight="1" x14ac:dyDescent="0.25">
      <c r="A12" s="5"/>
      <c r="B12" s="5"/>
      <c r="C12" s="5"/>
    </row>
    <row r="13" spans="1:3" ht="12.75" customHeight="1" x14ac:dyDescent="0.25">
      <c r="A13" s="5"/>
      <c r="B13" s="5"/>
      <c r="C13" s="5"/>
    </row>
    <row r="14" spans="1:3" ht="12.75" customHeight="1" x14ac:dyDescent="0.25">
      <c r="A14" s="1"/>
      <c r="B14" s="1"/>
    </row>
    <row r="15" spans="1:3" ht="12.75" customHeight="1" x14ac:dyDescent="0.25">
      <c r="A15" s="1"/>
      <c r="B15" s="1"/>
      <c r="C15" s="1"/>
    </row>
    <row r="16" spans="1:3" ht="12.75" customHeight="1" x14ac:dyDescent="0.25">
      <c r="A16" s="1"/>
      <c r="B16" s="1"/>
      <c r="C16" s="1"/>
    </row>
    <row r="17" spans="2:2" ht="12.75" customHeight="1" x14ac:dyDescent="0.25">
      <c r="B17" s="1"/>
    </row>
  </sheetData>
  <mergeCells count="1">
    <mergeCell ref="A2:C2"/>
  </mergeCells>
  <phoneticPr fontId="14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吴娟</cp:lastModifiedBy>
  <cp:revision>1</cp:revision>
  <dcterms:created xsi:type="dcterms:W3CDTF">2018-01-09T01:56:00Z</dcterms:created>
  <dcterms:modified xsi:type="dcterms:W3CDTF">2021-04-01T06:58:14Z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